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filterPrivacy="1"/>
  <xr:revisionPtr revIDLastSave="0" documentId="13_ncr:1_{54345D90-A064-4A1B-B368-28EEF74CC523}" xr6:coauthVersionLast="36" xr6:coauthVersionMax="36" xr10:uidLastSave="{00000000-0000-0000-0000-000000000000}"/>
  <bookViews>
    <workbookView xWindow="0" yWindow="0" windowWidth="20460" windowHeight="7020" xr2:uid="{00000000-000D-0000-FFFF-FFFF00000000}"/>
  </bookViews>
  <sheets>
    <sheet name="Comm final" sheetId="5" r:id="rId1"/>
    <sheet name="comm" sheetId="2" r:id="rId2"/>
    <sheet name="Sheet1" sheetId="6" r:id="rId3"/>
    <sheet name="Staff List 1" sheetId="3" r:id="rId4"/>
    <sheet name="Sheet2" sheetId="7" r:id="rId5"/>
    <sheet name="Staff List  2" sheetId="4"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8" i="5" l="1"/>
  <c r="F137" i="5"/>
  <c r="F136" i="5"/>
  <c r="E132" i="5" l="1"/>
  <c r="G3" i="7" l="1"/>
  <c r="G4" i="7"/>
  <c r="G5" i="7"/>
  <c r="G6" i="7"/>
  <c r="G7" i="7"/>
  <c r="G8" i="7"/>
  <c r="G9" i="7"/>
  <c r="G10" i="7"/>
  <c r="G11" i="7"/>
  <c r="G12" i="7"/>
  <c r="G13" i="7"/>
  <c r="G14" i="7"/>
  <c r="G15" i="7"/>
  <c r="G16" i="7"/>
  <c r="G17" i="7"/>
  <c r="G18" i="7"/>
  <c r="G19" i="7"/>
  <c r="G20" i="7"/>
  <c r="G21" i="7"/>
  <c r="G22" i="7"/>
  <c r="B3" i="7"/>
  <c r="B4" i="7"/>
  <c r="B5" i="7"/>
  <c r="B6" i="7"/>
  <c r="B7" i="7"/>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B48" i="7"/>
  <c r="B49" i="7"/>
  <c r="B50" i="7"/>
  <c r="B51" i="7"/>
  <c r="B52" i="7"/>
  <c r="B53" i="7"/>
  <c r="B54" i="7"/>
  <c r="B55" i="7"/>
  <c r="B56" i="7"/>
  <c r="B57" i="7"/>
  <c r="B58" i="7"/>
  <c r="B59" i="7"/>
  <c r="B60" i="7"/>
  <c r="B61" i="7"/>
  <c r="B62" i="7"/>
  <c r="B63" i="7"/>
  <c r="B64" i="7"/>
  <c r="B65" i="7"/>
  <c r="B66" i="7"/>
  <c r="B67" i="7"/>
  <c r="B68" i="7"/>
  <c r="B69" i="7"/>
  <c r="B70" i="7"/>
  <c r="B71" i="7"/>
  <c r="G2" i="7"/>
  <c r="B2" i="7"/>
  <c r="H64" i="6" l="1"/>
  <c r="H65" i="6"/>
  <c r="H66" i="6"/>
  <c r="H67" i="6"/>
  <c r="H68" i="6"/>
  <c r="H69" i="6"/>
  <c r="H70" i="6"/>
  <c r="H71" i="6"/>
  <c r="H72" i="6"/>
  <c r="H73" i="6"/>
  <c r="H74" i="6"/>
  <c r="H75" i="6"/>
  <c r="H76" i="6"/>
  <c r="H77" i="6"/>
  <c r="H78" i="6"/>
  <c r="H79" i="6"/>
  <c r="H80" i="6"/>
  <c r="H81" i="6"/>
  <c r="H82" i="6"/>
  <c r="H83" i="6"/>
  <c r="H84" i="6"/>
  <c r="H85"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12" i="6"/>
  <c r="H13" i="6"/>
  <c r="H14" i="6"/>
  <c r="H15" i="6"/>
  <c r="H16" i="6"/>
  <c r="H17" i="6"/>
  <c r="H18" i="6"/>
  <c r="H19" i="6"/>
  <c r="H20" i="6"/>
  <c r="H21" i="6"/>
  <c r="H22" i="6"/>
  <c r="H23" i="6"/>
  <c r="H6" i="6"/>
  <c r="H7" i="6"/>
  <c r="H8" i="6"/>
  <c r="H9" i="6"/>
  <c r="H10" i="6"/>
  <c r="H11" i="6"/>
  <c r="H5" i="6"/>
  <c r="E233" i="6" l="1"/>
  <c r="E245" i="6"/>
  <c r="E246" i="6"/>
  <c r="B337" i="6"/>
  <c r="C337" i="6"/>
  <c r="B338" i="6"/>
  <c r="C338" i="6"/>
  <c r="B339" i="6"/>
  <c r="C339" i="6"/>
  <c r="B340" i="6"/>
  <c r="C340" i="6"/>
  <c r="B341" i="6"/>
  <c r="C341" i="6"/>
  <c r="B342" i="6"/>
  <c r="C342" i="6"/>
  <c r="B343" i="6"/>
  <c r="C343" i="6"/>
  <c r="B344" i="6"/>
  <c r="C344" i="6"/>
  <c r="B345" i="6"/>
  <c r="C345" i="6"/>
  <c r="B346" i="6"/>
  <c r="C346" i="6"/>
  <c r="B347" i="6"/>
  <c r="C347" i="6"/>
  <c r="B348" i="6"/>
  <c r="C348" i="6"/>
  <c r="B349" i="6"/>
  <c r="C349" i="6"/>
  <c r="B350" i="6"/>
  <c r="C350" i="6"/>
  <c r="B351" i="6"/>
  <c r="C351" i="6"/>
  <c r="B352" i="6"/>
  <c r="C352" i="6"/>
  <c r="B353" i="6"/>
  <c r="C353" i="6"/>
  <c r="B354" i="6"/>
  <c r="C354" i="6"/>
  <c r="B355" i="6"/>
  <c r="C355" i="6"/>
  <c r="B356" i="6"/>
  <c r="C356" i="6"/>
  <c r="B357" i="6"/>
  <c r="C357" i="6"/>
  <c r="B358" i="6"/>
  <c r="C358" i="6"/>
  <c r="B359" i="6"/>
  <c r="C359" i="6"/>
  <c r="B360" i="6"/>
  <c r="C360" i="6"/>
  <c r="B361" i="6"/>
  <c r="C361" i="6"/>
  <c r="B362" i="6"/>
  <c r="C362" i="6"/>
  <c r="B363" i="6"/>
  <c r="C363" i="6"/>
  <c r="B364" i="6"/>
  <c r="C364" i="6"/>
  <c r="B365" i="6"/>
  <c r="C365" i="6"/>
  <c r="B366" i="6"/>
  <c r="C366" i="6"/>
  <c r="B367" i="6"/>
  <c r="C367" i="6"/>
  <c r="B368" i="6"/>
  <c r="C368" i="6"/>
  <c r="B369" i="6"/>
  <c r="C369" i="6"/>
  <c r="B370" i="6"/>
  <c r="C370" i="6"/>
  <c r="B371" i="6"/>
  <c r="C371" i="6"/>
  <c r="B372" i="6"/>
  <c r="C372" i="6"/>
  <c r="B373" i="6"/>
  <c r="C373" i="6"/>
  <c r="B374" i="6"/>
  <c r="C374" i="6"/>
  <c r="B375" i="6"/>
  <c r="C375" i="6"/>
  <c r="B376" i="6"/>
  <c r="C376" i="6"/>
  <c r="B377" i="6"/>
  <c r="C377" i="6"/>
  <c r="B378" i="6"/>
  <c r="C378" i="6"/>
  <c r="B379" i="6"/>
  <c r="C379" i="6"/>
  <c r="B380" i="6"/>
  <c r="C380" i="6"/>
  <c r="B381" i="6"/>
  <c r="C381" i="6"/>
  <c r="B382" i="6"/>
  <c r="C382" i="6"/>
  <c r="B383" i="6"/>
  <c r="C383" i="6"/>
  <c r="B384" i="6"/>
  <c r="C384" i="6"/>
  <c r="B385" i="6"/>
  <c r="C385" i="6"/>
  <c r="B386" i="6"/>
  <c r="C386" i="6"/>
  <c r="B387" i="6"/>
  <c r="C387" i="6"/>
  <c r="B388" i="6"/>
  <c r="C388" i="6"/>
  <c r="B389" i="6"/>
  <c r="C389" i="6"/>
  <c r="B390" i="6"/>
  <c r="C390" i="6"/>
  <c r="B391" i="6"/>
  <c r="C391" i="6"/>
  <c r="B392" i="6"/>
  <c r="C392" i="6"/>
  <c r="B393" i="6"/>
  <c r="C393" i="6"/>
  <c r="B394" i="6"/>
  <c r="C394" i="6"/>
  <c r="B395" i="6"/>
  <c r="C395" i="6"/>
  <c r="B396" i="6"/>
  <c r="C396" i="6"/>
  <c r="B397" i="6"/>
  <c r="C397" i="6"/>
  <c r="B398" i="6"/>
  <c r="C398" i="6"/>
  <c r="B399" i="6"/>
  <c r="C399" i="6"/>
  <c r="B400" i="6"/>
  <c r="C400" i="6"/>
  <c r="B401" i="6"/>
  <c r="C401" i="6"/>
  <c r="B402" i="6"/>
  <c r="C402" i="6"/>
  <c r="B403" i="6"/>
  <c r="C403" i="6"/>
  <c r="B404" i="6"/>
  <c r="C404" i="6"/>
  <c r="B405" i="6"/>
  <c r="C405" i="6"/>
  <c r="B406" i="6"/>
  <c r="C406" i="6"/>
  <c r="B407" i="6"/>
  <c r="C407" i="6"/>
  <c r="B408" i="6"/>
  <c r="C408" i="6"/>
  <c r="B409" i="6"/>
  <c r="C409" i="6"/>
  <c r="B410" i="6"/>
  <c r="C410" i="6"/>
  <c r="B411" i="6"/>
  <c r="C411" i="6"/>
  <c r="B412" i="6"/>
  <c r="C412" i="6"/>
  <c r="B413" i="6"/>
  <c r="C413" i="6"/>
  <c r="B414" i="6"/>
  <c r="C414" i="6"/>
  <c r="B415" i="6"/>
  <c r="C415" i="6"/>
  <c r="B416" i="6"/>
  <c r="C416" i="6"/>
  <c r="B417" i="6"/>
  <c r="C417" i="6"/>
  <c r="B418" i="6"/>
  <c r="C418" i="6"/>
  <c r="B419" i="6"/>
  <c r="C419" i="6"/>
  <c r="B420" i="6"/>
  <c r="C420" i="6"/>
  <c r="B421" i="6"/>
  <c r="C421" i="6"/>
  <c r="B422" i="6"/>
  <c r="C422" i="6"/>
  <c r="B423" i="6"/>
  <c r="C423" i="6"/>
  <c r="B424" i="6"/>
  <c r="C424" i="6"/>
  <c r="B425" i="6"/>
  <c r="C425" i="6"/>
  <c r="B426" i="6"/>
  <c r="C426" i="6"/>
  <c r="B427" i="6"/>
  <c r="C427" i="6"/>
  <c r="B428" i="6"/>
  <c r="C428" i="6"/>
  <c r="B429" i="6"/>
  <c r="C429" i="6"/>
  <c r="B430" i="6"/>
  <c r="C430" i="6"/>
  <c r="B431" i="6"/>
  <c r="C431" i="6"/>
  <c r="B432" i="6"/>
  <c r="C432" i="6"/>
  <c r="B433" i="6"/>
  <c r="C433" i="6"/>
  <c r="B434" i="6"/>
  <c r="C434" i="6"/>
  <c r="B435" i="6"/>
  <c r="C435" i="6"/>
  <c r="B436" i="6"/>
  <c r="C436" i="6"/>
  <c r="B437" i="6"/>
  <c r="C437" i="6"/>
  <c r="B438" i="6"/>
  <c r="C438" i="6"/>
  <c r="B439" i="6"/>
  <c r="C439" i="6"/>
  <c r="B440" i="6"/>
  <c r="C440" i="6"/>
  <c r="B441" i="6"/>
  <c r="C441" i="6"/>
  <c r="B442" i="6"/>
  <c r="C442" i="6"/>
  <c r="B443" i="6"/>
  <c r="C443" i="6"/>
  <c r="B444" i="6"/>
  <c r="C444" i="6"/>
  <c r="B445" i="6"/>
  <c r="C445" i="6"/>
  <c r="B446" i="6"/>
  <c r="C446" i="6"/>
  <c r="B447" i="6"/>
  <c r="C447" i="6"/>
  <c r="B448" i="6"/>
  <c r="C448" i="6"/>
  <c r="B449" i="6"/>
  <c r="C449" i="6"/>
  <c r="B450" i="6"/>
  <c r="C450" i="6"/>
  <c r="B22" i="6"/>
  <c r="C22" i="6"/>
  <c r="B23" i="6"/>
  <c r="C23" i="6"/>
  <c r="B24" i="6"/>
  <c r="C24" i="6"/>
  <c r="B25" i="6"/>
  <c r="C25" i="6"/>
  <c r="B26" i="6"/>
  <c r="C26" i="6"/>
  <c r="B27" i="6"/>
  <c r="C27" i="6"/>
  <c r="B28" i="6"/>
  <c r="C28" i="6"/>
  <c r="B29" i="6"/>
  <c r="C29" i="6"/>
  <c r="B30" i="6"/>
  <c r="C30" i="6"/>
  <c r="B31" i="6"/>
  <c r="C31" i="6"/>
  <c r="B32" i="6"/>
  <c r="C32" i="6"/>
  <c r="B33" i="6"/>
  <c r="C33" i="6"/>
  <c r="B34" i="6"/>
  <c r="C34" i="6"/>
  <c r="B35" i="6"/>
  <c r="C35" i="6"/>
  <c r="B36" i="6"/>
  <c r="C36" i="6"/>
  <c r="B37" i="6"/>
  <c r="C37" i="6"/>
  <c r="B38" i="6"/>
  <c r="C38" i="6"/>
  <c r="B39" i="6"/>
  <c r="C39" i="6"/>
  <c r="B40" i="6"/>
  <c r="C40" i="6"/>
  <c r="B41" i="6"/>
  <c r="C41" i="6"/>
  <c r="B42" i="6"/>
  <c r="C42" i="6"/>
  <c r="B43" i="6"/>
  <c r="C43" i="6"/>
  <c r="B44" i="6"/>
  <c r="C44" i="6"/>
  <c r="B45" i="6"/>
  <c r="C45" i="6"/>
  <c r="B46" i="6"/>
  <c r="C46" i="6"/>
  <c r="B47" i="6"/>
  <c r="C47" i="6"/>
  <c r="B48" i="6"/>
  <c r="C48" i="6"/>
  <c r="B49" i="6"/>
  <c r="C49" i="6"/>
  <c r="B50" i="6"/>
  <c r="C50" i="6"/>
  <c r="B51" i="6"/>
  <c r="C51" i="6"/>
  <c r="B52" i="6"/>
  <c r="C52" i="6"/>
  <c r="B53" i="6"/>
  <c r="C53" i="6"/>
  <c r="B54" i="6"/>
  <c r="C54" i="6"/>
  <c r="B55" i="6"/>
  <c r="C55" i="6"/>
  <c r="B56" i="6"/>
  <c r="C56" i="6"/>
  <c r="B57" i="6"/>
  <c r="C57" i="6"/>
  <c r="B58" i="6"/>
  <c r="C58" i="6"/>
  <c r="B59" i="6"/>
  <c r="C59" i="6"/>
  <c r="B60" i="6"/>
  <c r="C60" i="6"/>
  <c r="B61" i="6"/>
  <c r="C61" i="6"/>
  <c r="B62" i="6"/>
  <c r="C62" i="6"/>
  <c r="B63" i="6"/>
  <c r="C63" i="6"/>
  <c r="B64" i="6"/>
  <c r="C64" i="6"/>
  <c r="B65" i="6"/>
  <c r="C65" i="6"/>
  <c r="B66" i="6"/>
  <c r="C66" i="6"/>
  <c r="B67" i="6"/>
  <c r="C67" i="6"/>
  <c r="B68" i="6"/>
  <c r="C68" i="6"/>
  <c r="B69" i="6"/>
  <c r="C69" i="6"/>
  <c r="B70" i="6"/>
  <c r="C70" i="6"/>
  <c r="B71" i="6"/>
  <c r="C71" i="6"/>
  <c r="B72" i="6"/>
  <c r="C72" i="6"/>
  <c r="B73" i="6"/>
  <c r="C73" i="6"/>
  <c r="B74" i="6"/>
  <c r="C74" i="6"/>
  <c r="B75" i="6"/>
  <c r="C75" i="6"/>
  <c r="B76" i="6"/>
  <c r="C76" i="6"/>
  <c r="B77" i="6"/>
  <c r="C77" i="6"/>
  <c r="B78" i="6"/>
  <c r="C78" i="6"/>
  <c r="B79" i="6"/>
  <c r="C79" i="6"/>
  <c r="B80" i="6"/>
  <c r="C80" i="6"/>
  <c r="B81" i="6"/>
  <c r="C81" i="6"/>
  <c r="B82" i="6"/>
  <c r="C82" i="6"/>
  <c r="B83" i="6"/>
  <c r="C83" i="6"/>
  <c r="B84" i="6"/>
  <c r="C84" i="6"/>
  <c r="B85" i="6"/>
  <c r="C85" i="6"/>
  <c r="B86" i="6"/>
  <c r="C86" i="6"/>
  <c r="B87" i="6"/>
  <c r="C87" i="6"/>
  <c r="B88" i="6"/>
  <c r="C88" i="6"/>
  <c r="B89" i="6"/>
  <c r="C89" i="6"/>
  <c r="B90" i="6"/>
  <c r="C90" i="6"/>
  <c r="B91" i="6"/>
  <c r="C91" i="6"/>
  <c r="B92" i="6"/>
  <c r="C92" i="6"/>
  <c r="B93" i="6"/>
  <c r="C93" i="6"/>
  <c r="B94" i="6"/>
  <c r="C94" i="6"/>
  <c r="B95" i="6"/>
  <c r="C95" i="6"/>
  <c r="B96" i="6"/>
  <c r="C96" i="6"/>
  <c r="B97" i="6"/>
  <c r="C97" i="6"/>
  <c r="B98" i="6"/>
  <c r="C98" i="6"/>
  <c r="B99" i="6"/>
  <c r="C99" i="6"/>
  <c r="B100" i="6"/>
  <c r="C100" i="6"/>
  <c r="B101" i="6"/>
  <c r="C101" i="6"/>
  <c r="B102" i="6"/>
  <c r="C102" i="6"/>
  <c r="B103" i="6"/>
  <c r="C103" i="6"/>
  <c r="B104" i="6"/>
  <c r="C104" i="6"/>
  <c r="B105" i="6"/>
  <c r="C105" i="6"/>
  <c r="B106" i="6"/>
  <c r="C106" i="6"/>
  <c r="B107" i="6"/>
  <c r="C107" i="6"/>
  <c r="B108" i="6"/>
  <c r="C108" i="6"/>
  <c r="B109" i="6"/>
  <c r="C109" i="6"/>
  <c r="B110" i="6"/>
  <c r="C110" i="6"/>
  <c r="B111" i="6"/>
  <c r="C111" i="6"/>
  <c r="B112" i="6"/>
  <c r="C112" i="6"/>
  <c r="B113" i="6"/>
  <c r="C113" i="6"/>
  <c r="B114" i="6"/>
  <c r="C114" i="6"/>
  <c r="B115" i="6"/>
  <c r="C115" i="6"/>
  <c r="B116" i="6"/>
  <c r="C116" i="6"/>
  <c r="B117" i="6"/>
  <c r="C117" i="6"/>
  <c r="B118" i="6"/>
  <c r="C118" i="6"/>
  <c r="B119" i="6"/>
  <c r="C119" i="6"/>
  <c r="B120" i="6"/>
  <c r="C120" i="6"/>
  <c r="B121" i="6"/>
  <c r="C121" i="6"/>
  <c r="B122" i="6"/>
  <c r="C122" i="6"/>
  <c r="B123" i="6"/>
  <c r="C123" i="6"/>
  <c r="B124" i="6"/>
  <c r="C124" i="6"/>
  <c r="B125" i="6"/>
  <c r="C125" i="6"/>
  <c r="B126" i="6"/>
  <c r="C126" i="6"/>
  <c r="B127" i="6"/>
  <c r="C127" i="6"/>
  <c r="B128" i="6"/>
  <c r="C128" i="6"/>
  <c r="B129" i="6"/>
  <c r="C129" i="6"/>
  <c r="B130" i="6"/>
  <c r="C130" i="6"/>
  <c r="B131" i="6"/>
  <c r="C131" i="6"/>
  <c r="B132" i="6"/>
  <c r="C132" i="6"/>
  <c r="B133" i="6"/>
  <c r="C133" i="6"/>
  <c r="B134" i="6"/>
  <c r="C134" i="6"/>
  <c r="B135" i="6"/>
  <c r="C135" i="6"/>
  <c r="B136" i="6"/>
  <c r="C136" i="6"/>
  <c r="B137" i="6"/>
  <c r="C137" i="6"/>
  <c r="B138" i="6"/>
  <c r="C138" i="6"/>
  <c r="B139" i="6"/>
  <c r="C139" i="6"/>
  <c r="B140" i="6"/>
  <c r="C140" i="6"/>
  <c r="B141" i="6"/>
  <c r="C141" i="6"/>
  <c r="B142" i="6"/>
  <c r="C142" i="6"/>
  <c r="B143" i="6"/>
  <c r="C143" i="6"/>
  <c r="B144" i="6"/>
  <c r="C144" i="6"/>
  <c r="B145" i="6"/>
  <c r="C145" i="6"/>
  <c r="B146" i="6"/>
  <c r="C146" i="6"/>
  <c r="B147" i="6"/>
  <c r="C147" i="6"/>
  <c r="B148" i="6"/>
  <c r="C148" i="6"/>
  <c r="B149" i="6"/>
  <c r="C149" i="6"/>
  <c r="B150" i="6"/>
  <c r="C150" i="6"/>
  <c r="B151" i="6"/>
  <c r="C151" i="6"/>
  <c r="B152" i="6"/>
  <c r="C152" i="6"/>
  <c r="B153" i="6"/>
  <c r="C153" i="6"/>
  <c r="B154" i="6"/>
  <c r="C154" i="6"/>
  <c r="B155" i="6"/>
  <c r="C155" i="6"/>
  <c r="B156" i="6"/>
  <c r="C156" i="6"/>
  <c r="B157" i="6"/>
  <c r="C157" i="6"/>
  <c r="B158" i="6"/>
  <c r="C158" i="6"/>
  <c r="B159" i="6"/>
  <c r="C159" i="6"/>
  <c r="B160" i="6"/>
  <c r="C160" i="6"/>
  <c r="B161" i="6"/>
  <c r="C161" i="6"/>
  <c r="B162" i="6"/>
  <c r="C162" i="6"/>
  <c r="B163" i="6"/>
  <c r="C163" i="6"/>
  <c r="B164" i="6"/>
  <c r="C164" i="6"/>
  <c r="B165" i="6"/>
  <c r="C165" i="6"/>
  <c r="B166" i="6"/>
  <c r="C166" i="6"/>
  <c r="B167" i="6"/>
  <c r="C167" i="6"/>
  <c r="B168" i="6"/>
  <c r="C168" i="6"/>
  <c r="B169" i="6"/>
  <c r="C169" i="6"/>
  <c r="B170" i="6"/>
  <c r="C170" i="6"/>
  <c r="B171" i="6"/>
  <c r="C171" i="6"/>
  <c r="B172" i="6"/>
  <c r="C172" i="6"/>
  <c r="B173" i="6"/>
  <c r="C173" i="6"/>
  <c r="B174" i="6"/>
  <c r="C174" i="6"/>
  <c r="B175" i="6"/>
  <c r="C175" i="6"/>
  <c r="B176" i="6"/>
  <c r="C176" i="6"/>
  <c r="B177" i="6"/>
  <c r="C177" i="6"/>
  <c r="B178" i="6"/>
  <c r="C178" i="6"/>
  <c r="B179" i="6"/>
  <c r="C179" i="6"/>
  <c r="B180" i="6"/>
  <c r="C180" i="6"/>
  <c r="B181" i="6"/>
  <c r="C181" i="6"/>
  <c r="B182" i="6"/>
  <c r="C182" i="6"/>
  <c r="B183" i="6"/>
  <c r="C183" i="6"/>
  <c r="B184" i="6"/>
  <c r="C184" i="6"/>
  <c r="B185" i="6"/>
  <c r="C185" i="6"/>
  <c r="B186" i="6"/>
  <c r="C186" i="6"/>
  <c r="B187" i="6"/>
  <c r="C187" i="6"/>
  <c r="B188" i="6"/>
  <c r="C188" i="6"/>
  <c r="B189" i="6"/>
  <c r="C189" i="6"/>
  <c r="B190" i="6"/>
  <c r="C190" i="6"/>
  <c r="B191" i="6"/>
  <c r="C191" i="6"/>
  <c r="B192" i="6"/>
  <c r="C192" i="6"/>
  <c r="B193" i="6"/>
  <c r="C193" i="6"/>
  <c r="B194" i="6"/>
  <c r="C194" i="6"/>
  <c r="B195" i="6"/>
  <c r="C195" i="6"/>
  <c r="B196" i="6"/>
  <c r="C196" i="6"/>
  <c r="B197" i="6"/>
  <c r="C197" i="6"/>
  <c r="B198" i="6"/>
  <c r="C198" i="6"/>
  <c r="B199" i="6"/>
  <c r="C199" i="6"/>
  <c r="B200" i="6"/>
  <c r="C200" i="6"/>
  <c r="B201" i="6"/>
  <c r="C201" i="6"/>
  <c r="B202" i="6"/>
  <c r="C202" i="6"/>
  <c r="B203" i="6"/>
  <c r="C203" i="6"/>
  <c r="B204" i="6"/>
  <c r="C204" i="6"/>
  <c r="B205" i="6"/>
  <c r="C205" i="6"/>
  <c r="B206" i="6"/>
  <c r="C206" i="6"/>
  <c r="B207" i="6"/>
  <c r="C207" i="6"/>
  <c r="B208" i="6"/>
  <c r="C208" i="6"/>
  <c r="B209" i="6"/>
  <c r="C209" i="6"/>
  <c r="B210" i="6"/>
  <c r="C210" i="6"/>
  <c r="B211" i="6"/>
  <c r="C211" i="6"/>
  <c r="B212" i="6"/>
  <c r="C212" i="6"/>
  <c r="B213" i="6"/>
  <c r="C213" i="6"/>
  <c r="B214" i="6"/>
  <c r="C214" i="6"/>
  <c r="B215" i="6"/>
  <c r="C215" i="6"/>
  <c r="B216" i="6"/>
  <c r="C216" i="6"/>
  <c r="B217" i="6"/>
  <c r="C217" i="6"/>
  <c r="B218" i="6"/>
  <c r="C218" i="6"/>
  <c r="B219" i="6"/>
  <c r="C219" i="6"/>
  <c r="B220" i="6"/>
  <c r="C220" i="6"/>
  <c r="B221" i="6"/>
  <c r="C221" i="6"/>
  <c r="B222" i="6"/>
  <c r="C222" i="6"/>
  <c r="B223" i="6"/>
  <c r="C223" i="6"/>
  <c r="B224" i="6"/>
  <c r="C224" i="6"/>
  <c r="B225" i="6"/>
  <c r="C225" i="6"/>
  <c r="B226" i="6"/>
  <c r="C226" i="6"/>
  <c r="B227" i="6"/>
  <c r="C227" i="6"/>
  <c r="B228" i="6"/>
  <c r="C228" i="6"/>
  <c r="B229" i="6"/>
  <c r="C229" i="6"/>
  <c r="B230" i="6"/>
  <c r="C230" i="6"/>
  <c r="B231" i="6"/>
  <c r="C231" i="6"/>
  <c r="B232" i="6"/>
  <c r="C232" i="6"/>
  <c r="B233" i="6"/>
  <c r="C233" i="6"/>
  <c r="B234" i="6"/>
  <c r="C234" i="6"/>
  <c r="B235" i="6"/>
  <c r="C235" i="6"/>
  <c r="B236" i="6"/>
  <c r="C236" i="6"/>
  <c r="B237" i="6"/>
  <c r="C237" i="6"/>
  <c r="B238" i="6"/>
  <c r="C238" i="6"/>
  <c r="B239" i="6"/>
  <c r="C239" i="6"/>
  <c r="B240" i="6"/>
  <c r="C240" i="6"/>
  <c r="B241" i="6"/>
  <c r="C241" i="6"/>
  <c r="B242" i="6"/>
  <c r="C242" i="6"/>
  <c r="B243" i="6"/>
  <c r="C243" i="6"/>
  <c r="B244" i="6"/>
  <c r="C244" i="6"/>
  <c r="B245" i="6"/>
  <c r="C245" i="6"/>
  <c r="B246" i="6"/>
  <c r="C246" i="6"/>
  <c r="B247" i="6"/>
  <c r="C247" i="6"/>
  <c r="B248" i="6"/>
  <c r="C248" i="6"/>
  <c r="B249" i="6"/>
  <c r="C249" i="6"/>
  <c r="B250" i="6"/>
  <c r="C250" i="6"/>
  <c r="B251" i="6"/>
  <c r="C251" i="6"/>
  <c r="B252" i="6"/>
  <c r="C252" i="6"/>
  <c r="B253" i="6"/>
  <c r="C253" i="6"/>
  <c r="B254" i="6"/>
  <c r="C254" i="6"/>
  <c r="B255" i="6"/>
  <c r="C255" i="6"/>
  <c r="B256" i="6"/>
  <c r="C256" i="6"/>
  <c r="B257" i="6"/>
  <c r="C257" i="6"/>
  <c r="B258" i="6"/>
  <c r="C258" i="6"/>
  <c r="B259" i="6"/>
  <c r="C259" i="6"/>
  <c r="B260" i="6"/>
  <c r="C260" i="6"/>
  <c r="B261" i="6"/>
  <c r="C261" i="6"/>
  <c r="B262" i="6"/>
  <c r="C262" i="6"/>
  <c r="B263" i="6"/>
  <c r="C263" i="6"/>
  <c r="B264" i="6"/>
  <c r="C264" i="6"/>
  <c r="B265" i="6"/>
  <c r="C265" i="6"/>
  <c r="B266" i="6"/>
  <c r="C266" i="6"/>
  <c r="B267" i="6"/>
  <c r="C267" i="6"/>
  <c r="B268" i="6"/>
  <c r="C268" i="6"/>
  <c r="B269" i="6"/>
  <c r="C269" i="6"/>
  <c r="B270" i="6"/>
  <c r="C270" i="6"/>
  <c r="B271" i="6"/>
  <c r="C271" i="6"/>
  <c r="B272" i="6"/>
  <c r="C272" i="6"/>
  <c r="B273" i="6"/>
  <c r="C273" i="6"/>
  <c r="B274" i="6"/>
  <c r="C274" i="6"/>
  <c r="B275" i="6"/>
  <c r="C275" i="6"/>
  <c r="B276" i="6"/>
  <c r="C276" i="6"/>
  <c r="B277" i="6"/>
  <c r="C277" i="6"/>
  <c r="B278" i="6"/>
  <c r="C278" i="6"/>
  <c r="B279" i="6"/>
  <c r="C279" i="6"/>
  <c r="B280" i="6"/>
  <c r="C280" i="6"/>
  <c r="B281" i="6"/>
  <c r="C281" i="6"/>
  <c r="B282" i="6"/>
  <c r="C282" i="6"/>
  <c r="B283" i="6"/>
  <c r="C283" i="6"/>
  <c r="B284" i="6"/>
  <c r="C284" i="6"/>
  <c r="B285" i="6"/>
  <c r="C285" i="6"/>
  <c r="B286" i="6"/>
  <c r="C286" i="6"/>
  <c r="B287" i="6"/>
  <c r="C287" i="6"/>
  <c r="B288" i="6"/>
  <c r="C288" i="6"/>
  <c r="B289" i="6"/>
  <c r="C289" i="6"/>
  <c r="B290" i="6"/>
  <c r="C290" i="6"/>
  <c r="B291" i="6"/>
  <c r="C291" i="6"/>
  <c r="B292" i="6"/>
  <c r="C292" i="6"/>
  <c r="B293" i="6"/>
  <c r="C293" i="6"/>
  <c r="B294" i="6"/>
  <c r="C294" i="6"/>
  <c r="B295" i="6"/>
  <c r="C295" i="6"/>
  <c r="B296" i="6"/>
  <c r="C296" i="6"/>
  <c r="B297" i="6"/>
  <c r="C297" i="6"/>
  <c r="B298" i="6"/>
  <c r="C298" i="6"/>
  <c r="B299" i="6"/>
  <c r="C299" i="6"/>
  <c r="B300" i="6"/>
  <c r="C300" i="6"/>
  <c r="B301" i="6"/>
  <c r="C301" i="6"/>
  <c r="B302" i="6"/>
  <c r="C302" i="6"/>
  <c r="B303" i="6"/>
  <c r="C303" i="6"/>
  <c r="B304" i="6"/>
  <c r="C304" i="6"/>
  <c r="B305" i="6"/>
  <c r="C305" i="6"/>
  <c r="B306" i="6"/>
  <c r="C306" i="6"/>
  <c r="B307" i="6"/>
  <c r="C307" i="6"/>
  <c r="B308" i="6"/>
  <c r="C308" i="6"/>
  <c r="B309" i="6"/>
  <c r="C309" i="6"/>
  <c r="B310" i="6"/>
  <c r="C310" i="6"/>
  <c r="B311" i="6"/>
  <c r="C311" i="6"/>
  <c r="B312" i="6"/>
  <c r="C312" i="6"/>
  <c r="B313" i="6"/>
  <c r="C313" i="6"/>
  <c r="B314" i="6"/>
  <c r="C314" i="6"/>
  <c r="B315" i="6"/>
  <c r="C315" i="6"/>
  <c r="B316" i="6"/>
  <c r="C316" i="6"/>
  <c r="B317" i="6"/>
  <c r="C317" i="6"/>
  <c r="B318" i="6"/>
  <c r="C318" i="6"/>
  <c r="B319" i="6"/>
  <c r="C319" i="6"/>
  <c r="B320" i="6"/>
  <c r="C320" i="6"/>
  <c r="B321" i="6"/>
  <c r="C321" i="6"/>
  <c r="B322" i="6"/>
  <c r="C322" i="6"/>
  <c r="B323" i="6"/>
  <c r="C323" i="6"/>
  <c r="B324" i="6"/>
  <c r="C324" i="6"/>
  <c r="B325" i="6"/>
  <c r="C325" i="6"/>
  <c r="B326" i="6"/>
  <c r="C326" i="6"/>
  <c r="B327" i="6"/>
  <c r="C327" i="6"/>
  <c r="B328" i="6"/>
  <c r="C328" i="6"/>
  <c r="B329" i="6"/>
  <c r="C329" i="6"/>
  <c r="B330" i="6"/>
  <c r="C330" i="6"/>
  <c r="B331" i="6"/>
  <c r="C331" i="6"/>
  <c r="B332" i="6"/>
  <c r="C332" i="6"/>
  <c r="B333" i="6"/>
  <c r="C333" i="6"/>
  <c r="B334" i="6"/>
  <c r="C334" i="6"/>
  <c r="B335" i="6"/>
  <c r="C335" i="6"/>
  <c r="B336" i="6"/>
  <c r="C336" i="6"/>
  <c r="B6" i="6"/>
  <c r="C6" i="6"/>
  <c r="B7" i="6"/>
  <c r="C7" i="6"/>
  <c r="B8" i="6"/>
  <c r="C8" i="6"/>
  <c r="B9" i="6"/>
  <c r="C9" i="6"/>
  <c r="B10" i="6"/>
  <c r="C10" i="6"/>
  <c r="B11" i="6"/>
  <c r="C11" i="6"/>
  <c r="B12" i="6"/>
  <c r="C12" i="6"/>
  <c r="B13" i="6"/>
  <c r="C13" i="6"/>
  <c r="B14" i="6"/>
  <c r="C14" i="6"/>
  <c r="B15" i="6"/>
  <c r="C15" i="6"/>
  <c r="B16" i="6"/>
  <c r="C16" i="6"/>
  <c r="B17" i="6"/>
  <c r="C17" i="6"/>
  <c r="B18" i="6"/>
  <c r="C18" i="6"/>
  <c r="B19" i="6"/>
  <c r="C19" i="6"/>
  <c r="B20" i="6"/>
  <c r="C20" i="6"/>
  <c r="B21" i="6"/>
  <c r="C21" i="6"/>
  <c r="B5" i="6"/>
  <c r="C5" i="6"/>
  <c r="F165" i="2" l="1"/>
  <c r="G50" i="5" l="1"/>
  <c r="G67" i="5"/>
  <c r="G68" i="5"/>
  <c r="G69" i="5"/>
  <c r="G70" i="5"/>
  <c r="G71" i="5"/>
  <c r="G72" i="5"/>
  <c r="G73" i="5"/>
  <c r="G84" i="5"/>
  <c r="G117" i="5"/>
  <c r="G176" i="5"/>
  <c r="G177" i="5"/>
  <c r="G180" i="5"/>
  <c r="G181" i="5"/>
  <c r="G182" i="5"/>
  <c r="G183" i="5"/>
  <c r="G184" i="5"/>
  <c r="G185" i="5"/>
  <c r="G186" i="5"/>
  <c r="G187" i="5"/>
  <c r="G188" i="5"/>
  <c r="G192" i="5"/>
  <c r="G193" i="5"/>
  <c r="G194" i="5"/>
  <c r="G195" i="5"/>
  <c r="G196" i="5"/>
  <c r="G197" i="5"/>
  <c r="G198" i="5"/>
  <c r="G228" i="5"/>
  <c r="G241" i="5"/>
  <c r="G266" i="5"/>
  <c r="G287" i="5"/>
  <c r="G302" i="5"/>
  <c r="G303" i="5"/>
  <c r="G304" i="5"/>
  <c r="G305" i="5"/>
  <c r="G306" i="5"/>
  <c r="G307" i="5"/>
  <c r="G308" i="5"/>
  <c r="G374" i="5"/>
  <c r="G375" i="5"/>
  <c r="G376" i="5"/>
  <c r="G377" i="5"/>
  <c r="G378" i="5"/>
  <c r="G379" i="5"/>
  <c r="G380" i="5"/>
  <c r="G381" i="5"/>
  <c r="G382" i="5"/>
  <c r="G383" i="5"/>
  <c r="G384" i="5"/>
  <c r="G385" i="5"/>
  <c r="G421" i="5"/>
  <c r="G429" i="5"/>
  <c r="G431" i="5"/>
  <c r="G433" i="5"/>
  <c r="G438" i="5"/>
  <c r="G439" i="5"/>
  <c r="G443" i="5"/>
  <c r="G444" i="5"/>
  <c r="G452" i="5"/>
  <c r="G27" i="5" l="1"/>
  <c r="H91" i="2" l="1"/>
  <c r="E80" i="6" s="1"/>
  <c r="H83" i="2"/>
  <c r="E72" i="6" s="1"/>
  <c r="H464" i="2" l="1"/>
  <c r="H461" i="2"/>
  <c r="H460" i="2"/>
  <c r="H455" i="2"/>
  <c r="H452" i="2"/>
  <c r="H451" i="2"/>
  <c r="H447" i="2"/>
  <c r="H445" i="2"/>
  <c r="H444" i="2"/>
  <c r="H440" i="2"/>
  <c r="H437" i="2"/>
  <c r="F435" i="5" l="1"/>
  <c r="E431" i="6"/>
  <c r="F445" i="5"/>
  <c r="E441" i="6"/>
  <c r="F450" i="5"/>
  <c r="E446" i="6"/>
  <c r="F451" i="5"/>
  <c r="E447" i="6"/>
  <c r="F427" i="5"/>
  <c r="E423" i="6"/>
  <c r="F437" i="5"/>
  <c r="E433" i="6"/>
  <c r="F430" i="5"/>
  <c r="E426" i="6"/>
  <c r="F441" i="5"/>
  <c r="E437" i="6"/>
  <c r="F434" i="5"/>
  <c r="E430" i="6"/>
  <c r="F442" i="5"/>
  <c r="E438" i="6"/>
  <c r="F454" i="5"/>
  <c r="E450" i="6"/>
  <c r="H433" i="2"/>
  <c r="H432" i="2"/>
  <c r="H428" i="2"/>
  <c r="H427" i="2"/>
  <c r="H422" i="2"/>
  <c r="H421" i="2"/>
  <c r="H420" i="2"/>
  <c r="H415" i="2"/>
  <c r="H414" i="2"/>
  <c r="H413" i="2"/>
  <c r="H412" i="2"/>
  <c r="H406" i="2"/>
  <c r="H405" i="2"/>
  <c r="H401" i="2"/>
  <c r="H400" i="2"/>
  <c r="H399" i="2"/>
  <c r="H398" i="2"/>
  <c r="F391" i="5" l="1"/>
  <c r="E387" i="6"/>
  <c r="F403" i="5"/>
  <c r="E399" i="6"/>
  <c r="F411" i="5"/>
  <c r="E407" i="6"/>
  <c r="F422" i="5"/>
  <c r="E418" i="6"/>
  <c r="F395" i="5"/>
  <c r="E391" i="6"/>
  <c r="F412" i="5"/>
  <c r="E408" i="6"/>
  <c r="F423" i="5"/>
  <c r="E419" i="6"/>
  <c r="F388" i="5"/>
  <c r="E384" i="6"/>
  <c r="F404" i="5"/>
  <c r="E400" i="6"/>
  <c r="F389" i="5"/>
  <c r="E385" i="6"/>
  <c r="F396" i="5"/>
  <c r="E392" i="6"/>
  <c r="F405" i="5"/>
  <c r="E401" i="6"/>
  <c r="F417" i="5"/>
  <c r="E413" i="6"/>
  <c r="F390" i="5"/>
  <c r="E386" i="6"/>
  <c r="F402" i="5"/>
  <c r="E398" i="6"/>
  <c r="F410" i="5"/>
  <c r="E406" i="6"/>
  <c r="F418" i="5"/>
  <c r="E414" i="6"/>
  <c r="H383" i="2"/>
  <c r="H382" i="2"/>
  <c r="H377" i="2"/>
  <c r="H376" i="2"/>
  <c r="H372" i="2"/>
  <c r="H371" i="2"/>
  <c r="H370" i="2"/>
  <c r="H364" i="2"/>
  <c r="H363" i="2"/>
  <c r="H360" i="2"/>
  <c r="H359" i="2"/>
  <c r="H358" i="2"/>
  <c r="H352" i="2"/>
  <c r="H349" i="2"/>
  <c r="H348" i="2"/>
  <c r="H347" i="2"/>
  <c r="H341" i="2"/>
  <c r="H340" i="2"/>
  <c r="H334" i="2"/>
  <c r="H333" i="2"/>
  <c r="H327" i="2"/>
  <c r="H326" i="2"/>
  <c r="H323" i="2"/>
  <c r="H322" i="2"/>
  <c r="H319" i="2"/>
  <c r="H318" i="2"/>
  <c r="H311" i="2"/>
  <c r="H310" i="2"/>
  <c r="H303" i="2"/>
  <c r="H302" i="2"/>
  <c r="H301" i="2"/>
  <c r="H300" i="2"/>
  <c r="H291" i="2"/>
  <c r="H290" i="2"/>
  <c r="H287" i="2"/>
  <c r="H286" i="2"/>
  <c r="H283" i="2"/>
  <c r="H282" i="2"/>
  <c r="H279" i="2"/>
  <c r="H278" i="2"/>
  <c r="H277" i="2"/>
  <c r="H269" i="2"/>
  <c r="H268" i="2"/>
  <c r="H265" i="2"/>
  <c r="H258" i="2"/>
  <c r="H256" i="2"/>
  <c r="H254" i="2"/>
  <c r="H250" i="2"/>
  <c r="H246" i="2"/>
  <c r="H245" i="2"/>
  <c r="H244" i="2"/>
  <c r="F244" i="2"/>
  <c r="E234" i="5" s="1"/>
  <c r="F236" i="2"/>
  <c r="H238" i="2"/>
  <c r="H237" i="2"/>
  <c r="H236" i="2"/>
  <c r="H227" i="2"/>
  <c r="H228" i="2"/>
  <c r="H226" i="2"/>
  <c r="H225" i="2"/>
  <c r="H224" i="2"/>
  <c r="H212" i="2"/>
  <c r="H211" i="2"/>
  <c r="H210" i="2"/>
  <c r="H201" i="2"/>
  <c r="F191" i="5" s="1"/>
  <c r="H200" i="2"/>
  <c r="F190" i="5" s="1"/>
  <c r="H199" i="2"/>
  <c r="F189" i="5" s="1"/>
  <c r="H189" i="2"/>
  <c r="H188" i="2"/>
  <c r="H185" i="2"/>
  <c r="H184" i="2"/>
  <c r="H178" i="2"/>
  <c r="H177" i="2"/>
  <c r="H176" i="2"/>
  <c r="H170" i="2"/>
  <c r="H169" i="2"/>
  <c r="H164" i="2"/>
  <c r="H163" i="2"/>
  <c r="H162" i="2"/>
  <c r="H161" i="2"/>
  <c r="H152" i="2"/>
  <c r="H151" i="2"/>
  <c r="H147" i="2"/>
  <c r="H139" i="2"/>
  <c r="H138" i="2"/>
  <c r="H137" i="2"/>
  <c r="H136" i="2"/>
  <c r="H135" i="2"/>
  <c r="H124" i="2"/>
  <c r="H123" i="2"/>
  <c r="H118" i="2"/>
  <c r="H119" i="2"/>
  <c r="H113" i="2"/>
  <c r="H112" i="2"/>
  <c r="H111" i="2"/>
  <c r="H104" i="2"/>
  <c r="H103" i="2"/>
  <c r="H98" i="2"/>
  <c r="H97" i="2"/>
  <c r="H96" i="2"/>
  <c r="H88" i="2"/>
  <c r="H87" i="2"/>
  <c r="H86" i="2"/>
  <c r="H85" i="2"/>
  <c r="H84" i="2"/>
  <c r="F75" i="5"/>
  <c r="H74" i="2"/>
  <c r="H73" i="2"/>
  <c r="H72" i="2"/>
  <c r="H71" i="2"/>
  <c r="H70" i="2"/>
  <c r="H69" i="2"/>
  <c r="H68" i="2"/>
  <c r="H52" i="2"/>
  <c r="H51" i="2"/>
  <c r="H50" i="2"/>
  <c r="H49" i="2"/>
  <c r="H48" i="2"/>
  <c r="H47" i="2"/>
  <c r="H46" i="2"/>
  <c r="H463" i="2"/>
  <c r="E449" i="6" s="1"/>
  <c r="H436" i="2"/>
  <c r="H116" i="2"/>
  <c r="E105" i="6" s="1"/>
  <c r="H117" i="2"/>
  <c r="E106" i="6" s="1"/>
  <c r="H29" i="2"/>
  <c r="F426" i="5" l="1"/>
  <c r="E422" i="6"/>
  <c r="F40" i="5"/>
  <c r="E37" i="6"/>
  <c r="E41" i="6"/>
  <c r="E60" i="6"/>
  <c r="E76" i="6"/>
  <c r="E87" i="6"/>
  <c r="F104" i="5"/>
  <c r="E101" i="6"/>
  <c r="F115" i="5"/>
  <c r="E112" i="6"/>
  <c r="F129" i="5"/>
  <c r="E126" i="6"/>
  <c r="E137" i="6"/>
  <c r="E149" i="6"/>
  <c r="F166" i="5"/>
  <c r="E162" i="6"/>
  <c r="F175" i="5"/>
  <c r="E171" i="6"/>
  <c r="E186" i="6"/>
  <c r="F202" i="5"/>
  <c r="E198" i="6"/>
  <c r="E214" i="6"/>
  <c r="F228" i="5"/>
  <c r="E224" i="6"/>
  <c r="E231" i="6"/>
  <c r="F246" i="5"/>
  <c r="E242" i="6"/>
  <c r="F259" i="5"/>
  <c r="E255" i="6"/>
  <c r="F272" i="5"/>
  <c r="E268" i="6"/>
  <c r="F280" i="5"/>
  <c r="E276" i="6"/>
  <c r="F292" i="5"/>
  <c r="E288" i="6"/>
  <c r="F308" i="5"/>
  <c r="E304" i="6"/>
  <c r="F316" i="5"/>
  <c r="E312" i="6"/>
  <c r="F330" i="5"/>
  <c r="E326" i="6"/>
  <c r="F339" i="5"/>
  <c r="E335" i="6"/>
  <c r="E346" i="6"/>
  <c r="F361" i="5"/>
  <c r="E357" i="6"/>
  <c r="F372" i="5"/>
  <c r="E368" i="6"/>
  <c r="E18" i="6"/>
  <c r="E38" i="6"/>
  <c r="F60" i="5"/>
  <c r="E57" i="6"/>
  <c r="E61" i="6"/>
  <c r="F76" i="5"/>
  <c r="E73" i="6"/>
  <c r="E77" i="6"/>
  <c r="F95" i="5"/>
  <c r="E92" i="6"/>
  <c r="E102" i="6"/>
  <c r="F116" i="5"/>
  <c r="E113" i="6"/>
  <c r="F130" i="5"/>
  <c r="E127" i="6"/>
  <c r="E138" i="6"/>
  <c r="E150" i="6"/>
  <c r="E163" i="6"/>
  <c r="F178" i="5"/>
  <c r="E174" i="6"/>
  <c r="E187" i="6"/>
  <c r="F214" i="5"/>
  <c r="E210" i="6"/>
  <c r="E213" i="6"/>
  <c r="E232" i="6"/>
  <c r="F248" i="5"/>
  <c r="E244" i="6"/>
  <c r="F267" i="5"/>
  <c r="E263" i="6"/>
  <c r="F273" i="5"/>
  <c r="E269" i="6"/>
  <c r="F281" i="5"/>
  <c r="E277" i="6"/>
  <c r="F293" i="5"/>
  <c r="E289" i="6"/>
  <c r="F309" i="5"/>
  <c r="E305" i="6"/>
  <c r="E313" i="6"/>
  <c r="F331" i="5"/>
  <c r="E327" i="6"/>
  <c r="F342" i="5"/>
  <c r="E338" i="6"/>
  <c r="F353" i="5"/>
  <c r="E349" i="6"/>
  <c r="E358" i="6"/>
  <c r="F373" i="5"/>
  <c r="E369" i="6"/>
  <c r="F61" i="5"/>
  <c r="E58" i="6"/>
  <c r="F77" i="5"/>
  <c r="E74" i="6"/>
  <c r="E93" i="6"/>
  <c r="F127" i="5"/>
  <c r="E124" i="6"/>
  <c r="F131" i="5"/>
  <c r="E128" i="6"/>
  <c r="F151" i="5"/>
  <c r="E147" i="6"/>
  <c r="F159" i="5"/>
  <c r="E155" i="6"/>
  <c r="E164" i="6"/>
  <c r="F179" i="5"/>
  <c r="E175" i="6"/>
  <c r="F200" i="5"/>
  <c r="E196" i="6"/>
  <c r="E211" i="6"/>
  <c r="F226" i="5"/>
  <c r="E222" i="6"/>
  <c r="F240" i="5"/>
  <c r="E236" i="6"/>
  <c r="F255" i="5"/>
  <c r="E251" i="6"/>
  <c r="F268" i="5"/>
  <c r="E264" i="6"/>
  <c r="F276" i="5"/>
  <c r="E272" i="6"/>
  <c r="F290" i="5"/>
  <c r="E286" i="6"/>
  <c r="F300" i="5"/>
  <c r="E296" i="6"/>
  <c r="F312" i="5"/>
  <c r="E308" i="6"/>
  <c r="F323" i="5"/>
  <c r="E319" i="6"/>
  <c r="F337" i="5"/>
  <c r="E333" i="6"/>
  <c r="F348" i="5"/>
  <c r="E344" i="6"/>
  <c r="F354" i="5"/>
  <c r="E350" i="6"/>
  <c r="F366" i="5"/>
  <c r="E362" i="6"/>
  <c r="F38" i="5"/>
  <c r="E35" i="6"/>
  <c r="E39" i="6"/>
  <c r="E62" i="6"/>
  <c r="F88" i="5"/>
  <c r="E85" i="6"/>
  <c r="F111" i="5"/>
  <c r="E108" i="6"/>
  <c r="F39" i="5"/>
  <c r="E36" i="6"/>
  <c r="E40" i="6"/>
  <c r="E59" i="6"/>
  <c r="E63" i="6"/>
  <c r="E75" i="6"/>
  <c r="E86" i="6"/>
  <c r="F103" i="5"/>
  <c r="E100" i="6"/>
  <c r="F110" i="5"/>
  <c r="E107" i="6"/>
  <c r="F128" i="5"/>
  <c r="E125" i="6"/>
  <c r="E136" i="6"/>
  <c r="E148" i="6"/>
  <c r="E156" i="6"/>
  <c r="F174" i="5"/>
  <c r="E170" i="6"/>
  <c r="E185" i="6"/>
  <c r="F201" i="5"/>
  <c r="E197" i="6"/>
  <c r="E212" i="6"/>
  <c r="F227" i="5"/>
  <c r="E223" i="6"/>
  <c r="F234" i="5"/>
  <c r="E230" i="6"/>
  <c r="F244" i="5"/>
  <c r="E240" i="6"/>
  <c r="F258" i="5"/>
  <c r="E254" i="6"/>
  <c r="E265" i="6"/>
  <c r="F277" i="5"/>
  <c r="E273" i="6"/>
  <c r="F291" i="5"/>
  <c r="E287" i="6"/>
  <c r="E297" i="6"/>
  <c r="E309" i="6"/>
  <c r="F324" i="5"/>
  <c r="E320" i="6"/>
  <c r="F338" i="5"/>
  <c r="E334" i="6"/>
  <c r="E345" i="6"/>
  <c r="F360" i="5"/>
  <c r="E356" i="6"/>
  <c r="E363" i="6"/>
  <c r="F464" i="2"/>
  <c r="E454" i="5" s="1"/>
  <c r="F460" i="2"/>
  <c r="E450" i="5" s="1"/>
  <c r="F455" i="2"/>
  <c r="E445" i="5" s="1"/>
  <c r="F451" i="2"/>
  <c r="E441" i="5" s="1"/>
  <c r="F447" i="2"/>
  <c r="E437" i="5" s="1"/>
  <c r="F444" i="2"/>
  <c r="E434" i="5" s="1"/>
  <c r="F440" i="2"/>
  <c r="E430" i="5" s="1"/>
  <c r="F437" i="2"/>
  <c r="E427" i="5" s="1"/>
  <c r="F432" i="2"/>
  <c r="E422" i="5" s="1"/>
  <c r="F427" i="2"/>
  <c r="E417" i="5" s="1"/>
  <c r="F420" i="2"/>
  <c r="E410" i="5" s="1"/>
  <c r="F412" i="2"/>
  <c r="E402" i="5" s="1"/>
  <c r="F405" i="2"/>
  <c r="E395" i="5" s="1"/>
  <c r="F398" i="2"/>
  <c r="E388" i="5" s="1"/>
  <c r="F382" i="2"/>
  <c r="E372" i="5" s="1"/>
  <c r="F376" i="2"/>
  <c r="E366" i="5" s="1"/>
  <c r="F370" i="2"/>
  <c r="E360" i="5" s="1"/>
  <c r="F363" i="2"/>
  <c r="E353" i="5" s="1"/>
  <c r="F358" i="2"/>
  <c r="E348" i="5" s="1"/>
  <c r="F352" i="2"/>
  <c r="E342" i="5" s="1"/>
  <c r="F347" i="2"/>
  <c r="E337" i="5" s="1"/>
  <c r="F340" i="2"/>
  <c r="E330" i="5" s="1"/>
  <c r="F333" i="2"/>
  <c r="E323" i="5" s="1"/>
  <c r="F326" i="2"/>
  <c r="E316" i="5" s="1"/>
  <c r="F322" i="2"/>
  <c r="E312" i="5" s="1"/>
  <c r="F318" i="2"/>
  <c r="E308" i="5" s="1"/>
  <c r="F310" i="2"/>
  <c r="E300" i="5" s="1"/>
  <c r="F300" i="2"/>
  <c r="E290" i="5" s="1"/>
  <c r="F290" i="2"/>
  <c r="E280" i="5" s="1"/>
  <c r="F286" i="2"/>
  <c r="E276" i="5" s="1"/>
  <c r="F282" i="2"/>
  <c r="E272" i="5" s="1"/>
  <c r="F277" i="2"/>
  <c r="E267" i="5" s="1"/>
  <c r="F268" i="2"/>
  <c r="E258" i="5" s="1"/>
  <c r="F265" i="2"/>
  <c r="E255" i="5" s="1"/>
  <c r="E226" i="5"/>
  <c r="F224" i="2"/>
  <c r="E214" i="5" s="1"/>
  <c r="F210" i="2"/>
  <c r="E200" i="5" s="1"/>
  <c r="F199" i="2"/>
  <c r="E189" i="5" s="1"/>
  <c r="F188" i="2"/>
  <c r="E178" i="5" s="1"/>
  <c r="F184" i="2"/>
  <c r="E174" i="5" s="1"/>
  <c r="F176" i="2"/>
  <c r="E166" i="5" s="1"/>
  <c r="F169" i="2"/>
  <c r="E159" i="5" s="1"/>
  <c r="F161" i="2"/>
  <c r="E151" i="5" s="1"/>
  <c r="F147" i="2"/>
  <c r="E136" i="5" s="1"/>
  <c r="F135" i="2"/>
  <c r="E127" i="5" s="1"/>
  <c r="F123" i="2"/>
  <c r="E115" i="5" s="1"/>
  <c r="F118" i="2"/>
  <c r="E110" i="5" s="1"/>
  <c r="F111" i="2"/>
  <c r="E103" i="5" s="1"/>
  <c r="F103" i="2"/>
  <c r="E95" i="5" s="1"/>
  <c r="F96" i="2"/>
  <c r="E88" i="5" s="1"/>
  <c r="F68" i="2"/>
  <c r="E60" i="5" s="1"/>
  <c r="F24" i="2"/>
  <c r="F83" i="2"/>
  <c r="E75" i="5" s="1"/>
  <c r="F46" i="2" l="1"/>
  <c r="E38" i="5" s="1"/>
  <c r="H435" i="2" l="1"/>
  <c r="H342" i="2"/>
  <c r="H336" i="2"/>
  <c r="H337" i="2"/>
  <c r="F453" i="5"/>
  <c r="H462" i="2"/>
  <c r="H459" i="2"/>
  <c r="H458" i="2"/>
  <c r="H457" i="2"/>
  <c r="H456" i="2"/>
  <c r="H454" i="2"/>
  <c r="H453" i="2"/>
  <c r="H450" i="2"/>
  <c r="H449" i="2"/>
  <c r="H448" i="2"/>
  <c r="H446" i="2"/>
  <c r="H443" i="2"/>
  <c r="H442" i="2"/>
  <c r="H441" i="2"/>
  <c r="H439" i="2"/>
  <c r="H438" i="2"/>
  <c r="H434" i="2"/>
  <c r="H431" i="2"/>
  <c r="H430" i="2"/>
  <c r="H429" i="2"/>
  <c r="H426" i="2"/>
  <c r="H425" i="2"/>
  <c r="H424" i="2"/>
  <c r="H423" i="2"/>
  <c r="H419" i="2"/>
  <c r="H418" i="2"/>
  <c r="H417" i="2"/>
  <c r="H416" i="2"/>
  <c r="H411" i="2"/>
  <c r="H410" i="2"/>
  <c r="H409" i="2"/>
  <c r="H408" i="2"/>
  <c r="H407" i="2"/>
  <c r="H404" i="2"/>
  <c r="H403" i="2"/>
  <c r="H402" i="2"/>
  <c r="H397" i="2"/>
  <c r="H396" i="2"/>
  <c r="H395" i="2"/>
  <c r="H394" i="2"/>
  <c r="H393" i="2"/>
  <c r="H392" i="2"/>
  <c r="H391" i="2"/>
  <c r="H390" i="2"/>
  <c r="H389" i="2"/>
  <c r="H388" i="2"/>
  <c r="H387" i="2"/>
  <c r="H386" i="2"/>
  <c r="H385" i="2"/>
  <c r="H384" i="2"/>
  <c r="H381" i="2"/>
  <c r="H380" i="2"/>
  <c r="H379" i="2"/>
  <c r="H378" i="2"/>
  <c r="H375" i="2"/>
  <c r="H374" i="2"/>
  <c r="H373" i="2"/>
  <c r="H369" i="2"/>
  <c r="H368" i="2"/>
  <c r="H367" i="2"/>
  <c r="H366" i="2"/>
  <c r="H365" i="2"/>
  <c r="H362" i="2"/>
  <c r="H361" i="2"/>
  <c r="H356" i="2"/>
  <c r="H357" i="2"/>
  <c r="H355" i="2"/>
  <c r="H354" i="2"/>
  <c r="H353" i="2"/>
  <c r="H351" i="2"/>
  <c r="H350" i="2"/>
  <c r="H346" i="2"/>
  <c r="H345" i="2"/>
  <c r="H344" i="2"/>
  <c r="H343" i="2"/>
  <c r="H339" i="2"/>
  <c r="H338" i="2"/>
  <c r="H335" i="2"/>
  <c r="H332" i="2"/>
  <c r="H331" i="2"/>
  <c r="H330" i="2"/>
  <c r="H329" i="2"/>
  <c r="H328" i="2"/>
  <c r="H325" i="2"/>
  <c r="H324" i="2"/>
  <c r="E317" i="6" l="1"/>
  <c r="F336" i="5"/>
  <c r="E332" i="6"/>
  <c r="F351" i="5"/>
  <c r="E347" i="6"/>
  <c r="F318" i="5"/>
  <c r="E314" i="6"/>
  <c r="E318" i="6"/>
  <c r="F333" i="5"/>
  <c r="E329" i="6"/>
  <c r="F340" i="5"/>
  <c r="E336" i="6"/>
  <c r="E341" i="6"/>
  <c r="F352" i="5"/>
  <c r="E348" i="6"/>
  <c r="F358" i="5"/>
  <c r="E354" i="6"/>
  <c r="F365" i="5"/>
  <c r="E361" i="6"/>
  <c r="F371" i="5"/>
  <c r="E367" i="6"/>
  <c r="F377" i="5"/>
  <c r="E373" i="6"/>
  <c r="F381" i="5"/>
  <c r="E377" i="6"/>
  <c r="F385" i="5"/>
  <c r="E381" i="6"/>
  <c r="F393" i="5"/>
  <c r="E389" i="6"/>
  <c r="F399" i="5"/>
  <c r="E395" i="6"/>
  <c r="F407" i="5"/>
  <c r="E403" i="6"/>
  <c r="F414" i="5"/>
  <c r="E410" i="6"/>
  <c r="F420" i="5"/>
  <c r="E416" i="6"/>
  <c r="F429" i="5"/>
  <c r="E425" i="6"/>
  <c r="F436" i="5"/>
  <c r="E432" i="6"/>
  <c r="F443" i="5"/>
  <c r="E439" i="6"/>
  <c r="E444" i="6"/>
  <c r="F327" i="5"/>
  <c r="E323" i="6"/>
  <c r="F325" i="5"/>
  <c r="E321" i="6"/>
  <c r="F341" i="5"/>
  <c r="E337" i="6"/>
  <c r="F355" i="5"/>
  <c r="E351" i="6"/>
  <c r="F359" i="5"/>
  <c r="E355" i="6"/>
  <c r="F368" i="5"/>
  <c r="E364" i="6"/>
  <c r="F374" i="5"/>
  <c r="E370" i="6"/>
  <c r="F378" i="5"/>
  <c r="E374" i="6"/>
  <c r="F382" i="5"/>
  <c r="E378" i="6"/>
  <c r="E382" i="6"/>
  <c r="F394" i="5"/>
  <c r="E390" i="6"/>
  <c r="F400" i="5"/>
  <c r="E396" i="6"/>
  <c r="F408" i="5"/>
  <c r="E404" i="6"/>
  <c r="F415" i="5"/>
  <c r="E411" i="6"/>
  <c r="F421" i="5"/>
  <c r="E417" i="6"/>
  <c r="F431" i="5"/>
  <c r="E427" i="6"/>
  <c r="F438" i="5"/>
  <c r="E434" i="6"/>
  <c r="F444" i="5"/>
  <c r="E440" i="6"/>
  <c r="E445" i="6"/>
  <c r="F326" i="5"/>
  <c r="E322" i="6"/>
  <c r="F319" i="5"/>
  <c r="E315" i="6"/>
  <c r="F334" i="5"/>
  <c r="E330" i="6"/>
  <c r="E343" i="6"/>
  <c r="F314" i="5"/>
  <c r="E310" i="6"/>
  <c r="F320" i="5"/>
  <c r="E316" i="6"/>
  <c r="F328" i="5"/>
  <c r="E324" i="6"/>
  <c r="F335" i="5"/>
  <c r="E331" i="6"/>
  <c r="F343" i="5"/>
  <c r="E339" i="6"/>
  <c r="E342" i="6"/>
  <c r="F356" i="5"/>
  <c r="E352" i="6"/>
  <c r="F363" i="5"/>
  <c r="E359" i="6"/>
  <c r="F369" i="5"/>
  <c r="E365" i="6"/>
  <c r="F375" i="5"/>
  <c r="E371" i="6"/>
  <c r="F379" i="5"/>
  <c r="E375" i="6"/>
  <c r="F383" i="5"/>
  <c r="E379" i="6"/>
  <c r="E383" i="6"/>
  <c r="F397" i="5"/>
  <c r="E393" i="6"/>
  <c r="E397" i="6"/>
  <c r="F409" i="5"/>
  <c r="E405" i="6"/>
  <c r="F416" i="5"/>
  <c r="E412" i="6"/>
  <c r="F424" i="5"/>
  <c r="E420" i="6"/>
  <c r="F432" i="5"/>
  <c r="E428" i="6"/>
  <c r="F439" i="5"/>
  <c r="E435" i="6"/>
  <c r="F446" i="5"/>
  <c r="E442" i="6"/>
  <c r="F452" i="5"/>
  <c r="E448" i="6"/>
  <c r="F332" i="5"/>
  <c r="E328" i="6"/>
  <c r="E311" i="6"/>
  <c r="E325" i="6"/>
  <c r="F344" i="5"/>
  <c r="E340" i="6"/>
  <c r="F357" i="5"/>
  <c r="E353" i="6"/>
  <c r="F364" i="5"/>
  <c r="E360" i="6"/>
  <c r="F370" i="5"/>
  <c r="E366" i="6"/>
  <c r="F376" i="5"/>
  <c r="E372" i="6"/>
  <c r="F380" i="5"/>
  <c r="E376" i="6"/>
  <c r="F384" i="5"/>
  <c r="E380" i="6"/>
  <c r="F392" i="5"/>
  <c r="E388" i="6"/>
  <c r="F398" i="5"/>
  <c r="E394" i="6"/>
  <c r="F406" i="5"/>
  <c r="E402" i="6"/>
  <c r="F413" i="5"/>
  <c r="E409" i="6"/>
  <c r="F419" i="5"/>
  <c r="E415" i="6"/>
  <c r="F428" i="5"/>
  <c r="E424" i="6"/>
  <c r="F433" i="5"/>
  <c r="E429" i="6"/>
  <c r="F440" i="5"/>
  <c r="E436" i="6"/>
  <c r="F447" i="5"/>
  <c r="E443" i="6"/>
  <c r="F425" i="5"/>
  <c r="E421" i="6"/>
  <c r="H321" i="2"/>
  <c r="H320" i="2"/>
  <c r="H317" i="2"/>
  <c r="H316" i="2"/>
  <c r="H315" i="2"/>
  <c r="H314" i="2"/>
  <c r="H313" i="2"/>
  <c r="H312" i="2"/>
  <c r="H309" i="2"/>
  <c r="H308" i="2"/>
  <c r="H307" i="2"/>
  <c r="H306" i="2"/>
  <c r="H305" i="2"/>
  <c r="H304" i="2"/>
  <c r="H299" i="2"/>
  <c r="H298" i="2"/>
  <c r="H297" i="2"/>
  <c r="H296" i="2"/>
  <c r="H295" i="2"/>
  <c r="H294" i="2"/>
  <c r="H293" i="2"/>
  <c r="H292" i="2"/>
  <c r="H289" i="2"/>
  <c r="H288" i="2"/>
  <c r="H285" i="2"/>
  <c r="H284" i="2"/>
  <c r="H281" i="2"/>
  <c r="H280" i="2"/>
  <c r="H276" i="2"/>
  <c r="H275" i="2"/>
  <c r="H274" i="2"/>
  <c r="H273" i="2"/>
  <c r="H272" i="2"/>
  <c r="H271" i="2"/>
  <c r="H270" i="2"/>
  <c r="H267" i="2"/>
  <c r="H266" i="2"/>
  <c r="H264" i="2"/>
  <c r="H263" i="2"/>
  <c r="H262" i="2"/>
  <c r="H261" i="2"/>
  <c r="H257" i="2"/>
  <c r="H255" i="2"/>
  <c r="H253" i="2"/>
  <c r="H252" i="2"/>
  <c r="H251" i="2"/>
  <c r="H249" i="2"/>
  <c r="H248" i="2"/>
  <c r="H241" i="2"/>
  <c r="H240" i="2"/>
  <c r="H243" i="2"/>
  <c r="H242" i="2"/>
  <c r="H239" i="2"/>
  <c r="H235" i="2"/>
  <c r="H234" i="2"/>
  <c r="H233" i="2"/>
  <c r="H232" i="2"/>
  <c r="H231" i="2"/>
  <c r="H230" i="2"/>
  <c r="H229" i="2"/>
  <c r="H223" i="2"/>
  <c r="H222" i="2"/>
  <c r="H221" i="2"/>
  <c r="H220" i="2"/>
  <c r="H219" i="2"/>
  <c r="H218" i="2"/>
  <c r="H217" i="2"/>
  <c r="H216" i="2"/>
  <c r="H215" i="2"/>
  <c r="H214" i="2"/>
  <c r="H213" i="2"/>
  <c r="E205" i="6" l="1"/>
  <c r="E203" i="6"/>
  <c r="F220" i="5"/>
  <c r="E216" i="6"/>
  <c r="E229" i="6"/>
  <c r="F245" i="5"/>
  <c r="E241" i="6"/>
  <c r="E256" i="6"/>
  <c r="F204" i="5"/>
  <c r="E200" i="6"/>
  <c r="E204" i="6"/>
  <c r="E208" i="6"/>
  <c r="F221" i="5"/>
  <c r="E217" i="6"/>
  <c r="F225" i="5"/>
  <c r="E221" i="6"/>
  <c r="F230" i="5"/>
  <c r="E226" i="6"/>
  <c r="F241" i="5"/>
  <c r="E237" i="6"/>
  <c r="F247" i="5"/>
  <c r="E243" i="6"/>
  <c r="F254" i="5"/>
  <c r="E250" i="6"/>
  <c r="F261" i="5"/>
  <c r="E257" i="6"/>
  <c r="F265" i="5"/>
  <c r="E261" i="6"/>
  <c r="F274" i="5"/>
  <c r="E270" i="6"/>
  <c r="F282" i="5"/>
  <c r="E278" i="6"/>
  <c r="F286" i="5"/>
  <c r="E282" i="6"/>
  <c r="F294" i="5"/>
  <c r="E290" i="6"/>
  <c r="E294" i="6"/>
  <c r="F304" i="5"/>
  <c r="E300" i="6"/>
  <c r="F310" i="5"/>
  <c r="E306" i="6"/>
  <c r="F205" i="5"/>
  <c r="E201" i="6"/>
  <c r="E209" i="6"/>
  <c r="F229" i="5"/>
  <c r="E225" i="6"/>
  <c r="F251" i="5"/>
  <c r="E247" i="6"/>
  <c r="F262" i="5"/>
  <c r="E258" i="6"/>
  <c r="F266" i="5"/>
  <c r="E262" i="6"/>
  <c r="F275" i="5"/>
  <c r="E271" i="6"/>
  <c r="F283" i="5"/>
  <c r="E279" i="6"/>
  <c r="F287" i="5"/>
  <c r="E283" i="6"/>
  <c r="F295" i="5"/>
  <c r="E291" i="6"/>
  <c r="E295" i="6"/>
  <c r="F305" i="5"/>
  <c r="E301" i="6"/>
  <c r="E307" i="6"/>
  <c r="F222" i="5"/>
  <c r="E218" i="6"/>
  <c r="F231" i="5"/>
  <c r="E227" i="6"/>
  <c r="F242" i="5"/>
  <c r="E238" i="6"/>
  <c r="F256" i="5"/>
  <c r="E252" i="6"/>
  <c r="F206" i="5"/>
  <c r="E202" i="6"/>
  <c r="E206" i="6"/>
  <c r="F219" i="5"/>
  <c r="E215" i="6"/>
  <c r="F223" i="5"/>
  <c r="E219" i="6"/>
  <c r="E228" i="6"/>
  <c r="F238" i="5"/>
  <c r="E234" i="6"/>
  <c r="E239" i="6"/>
  <c r="F252" i="5"/>
  <c r="E248" i="6"/>
  <c r="F257" i="5"/>
  <c r="E253" i="6"/>
  <c r="F263" i="5"/>
  <c r="E259" i="6"/>
  <c r="F270" i="5"/>
  <c r="E266" i="6"/>
  <c r="F278" i="5"/>
  <c r="E274" i="6"/>
  <c r="F284" i="5"/>
  <c r="E280" i="6"/>
  <c r="F288" i="5"/>
  <c r="E284" i="6"/>
  <c r="F296" i="5"/>
  <c r="E292" i="6"/>
  <c r="F302" i="5"/>
  <c r="E298" i="6"/>
  <c r="F306" i="5"/>
  <c r="E302" i="6"/>
  <c r="F203" i="5"/>
  <c r="E199" i="6"/>
  <c r="E207" i="6"/>
  <c r="F224" i="5"/>
  <c r="E220" i="6"/>
  <c r="F239" i="5"/>
  <c r="E235" i="6"/>
  <c r="F253" i="5"/>
  <c r="E249" i="6"/>
  <c r="F264" i="5"/>
  <c r="E260" i="6"/>
  <c r="F271" i="5"/>
  <c r="E267" i="6"/>
  <c r="E275" i="6"/>
  <c r="F285" i="5"/>
  <c r="E281" i="6"/>
  <c r="F289" i="5"/>
  <c r="E285" i="6"/>
  <c r="E293" i="6"/>
  <c r="F303" i="5"/>
  <c r="E299" i="6"/>
  <c r="F307" i="5"/>
  <c r="E303" i="6"/>
  <c r="H208" i="2"/>
  <c r="H207" i="2"/>
  <c r="H206" i="2"/>
  <c r="H205" i="2"/>
  <c r="H204" i="2"/>
  <c r="H203" i="2"/>
  <c r="H209" i="2"/>
  <c r="H202" i="2"/>
  <c r="H198" i="2"/>
  <c r="H197" i="2"/>
  <c r="H196" i="2"/>
  <c r="H195" i="2"/>
  <c r="H194" i="2"/>
  <c r="H193" i="2"/>
  <c r="H192" i="2"/>
  <c r="H191" i="2"/>
  <c r="H190" i="2"/>
  <c r="H187" i="2"/>
  <c r="H186" i="2"/>
  <c r="H183" i="2"/>
  <c r="H182" i="2"/>
  <c r="H181" i="2"/>
  <c r="H180" i="2"/>
  <c r="H179" i="2"/>
  <c r="H175" i="2"/>
  <c r="H174" i="2"/>
  <c r="H173" i="2"/>
  <c r="H172" i="2"/>
  <c r="H171" i="2"/>
  <c r="H168" i="2"/>
  <c r="H167" i="2"/>
  <c r="H166" i="2"/>
  <c r="H165" i="2"/>
  <c r="H160" i="2"/>
  <c r="H159" i="2"/>
  <c r="H158" i="2"/>
  <c r="H157" i="2"/>
  <c r="H156" i="2"/>
  <c r="H155" i="2"/>
  <c r="H154" i="2"/>
  <c r="H153" i="2"/>
  <c r="H146" i="2"/>
  <c r="H145" i="2"/>
  <c r="H144" i="2"/>
  <c r="H143" i="2"/>
  <c r="H142" i="2"/>
  <c r="H141" i="2"/>
  <c r="H140" i="2"/>
  <c r="H134" i="2"/>
  <c r="F462" i="2"/>
  <c r="E452" i="5" s="1"/>
  <c r="F456" i="2"/>
  <c r="E446" i="5" s="1"/>
  <c r="F453" i="2"/>
  <c r="E443" i="5" s="1"/>
  <c r="F448" i="2"/>
  <c r="E438" i="5" s="1"/>
  <c r="F446" i="2"/>
  <c r="E436" i="5" s="1"/>
  <c r="F441" i="2"/>
  <c r="E431" i="5" s="1"/>
  <c r="F438" i="2"/>
  <c r="E428" i="5" s="1"/>
  <c r="F434" i="2"/>
  <c r="E424" i="5" s="1"/>
  <c r="F429" i="2"/>
  <c r="E419" i="5" s="1"/>
  <c r="F423" i="2"/>
  <c r="E413" i="5" s="1"/>
  <c r="F416" i="2"/>
  <c r="E406" i="5" s="1"/>
  <c r="F407" i="2"/>
  <c r="E397" i="5" s="1"/>
  <c r="F402" i="2"/>
  <c r="E392" i="5" s="1"/>
  <c r="F378" i="2"/>
  <c r="E368" i="5" s="1"/>
  <c r="F384" i="2"/>
  <c r="E374" i="5" s="1"/>
  <c r="F373" i="2"/>
  <c r="E363" i="5" s="1"/>
  <c r="F365" i="2"/>
  <c r="E355" i="5" s="1"/>
  <c r="F361" i="2"/>
  <c r="E351" i="5" s="1"/>
  <c r="F353" i="2"/>
  <c r="E343" i="5" s="1"/>
  <c r="F350" i="2"/>
  <c r="E340" i="5" s="1"/>
  <c r="F342" i="2"/>
  <c r="E332" i="5" s="1"/>
  <c r="F335" i="2"/>
  <c r="E325" i="5" s="1"/>
  <c r="F328" i="2"/>
  <c r="E318" i="5" s="1"/>
  <c r="F324" i="2"/>
  <c r="E314" i="5" s="1"/>
  <c r="F320" i="2"/>
  <c r="E310" i="5" s="1"/>
  <c r="F312" i="2"/>
  <c r="E302" i="5" s="1"/>
  <c r="F304" i="2"/>
  <c r="E294" i="5" s="1"/>
  <c r="F292" i="2"/>
  <c r="E282" i="5" s="1"/>
  <c r="F288" i="2"/>
  <c r="E278" i="5" s="1"/>
  <c r="F284" i="2"/>
  <c r="E274" i="5" s="1"/>
  <c r="F280" i="2"/>
  <c r="E270" i="5" s="1"/>
  <c r="F270" i="2"/>
  <c r="E260" i="5" s="1"/>
  <c r="F266" i="2"/>
  <c r="E256" i="5" s="1"/>
  <c r="F261" i="2"/>
  <c r="E251" i="5" s="1"/>
  <c r="F248" i="2"/>
  <c r="E238" i="5" s="1"/>
  <c r="F239" i="2"/>
  <c r="E229" i="5" s="1"/>
  <c r="F229" i="2"/>
  <c r="E219" i="5" s="1"/>
  <c r="F213" i="2"/>
  <c r="E203" i="5" s="1"/>
  <c r="F202" i="2"/>
  <c r="E192" i="5" s="1"/>
  <c r="F190" i="2"/>
  <c r="E180" i="5" s="1"/>
  <c r="F186" i="2"/>
  <c r="E176" i="5" s="1"/>
  <c r="F179" i="2"/>
  <c r="E169" i="5" s="1"/>
  <c r="F171" i="2"/>
  <c r="E161" i="5" s="1"/>
  <c r="E155" i="5"/>
  <c r="F153" i="2"/>
  <c r="E144" i="5" s="1"/>
  <c r="F140" i="2"/>
  <c r="F125" i="2"/>
  <c r="E117" i="5" s="1"/>
  <c r="F133" i="5" l="1"/>
  <c r="E131" i="6"/>
  <c r="E135" i="6"/>
  <c r="F147" i="5"/>
  <c r="E142" i="6"/>
  <c r="E146" i="6"/>
  <c r="E154" i="6"/>
  <c r="F164" i="5"/>
  <c r="E160" i="6"/>
  <c r="F171" i="5"/>
  <c r="E167" i="6"/>
  <c r="F177" i="5"/>
  <c r="E173" i="6"/>
  <c r="F183" i="5"/>
  <c r="E179" i="6"/>
  <c r="F187" i="5"/>
  <c r="E183" i="6"/>
  <c r="F193" i="5"/>
  <c r="E189" i="6"/>
  <c r="F197" i="5"/>
  <c r="E193" i="6"/>
  <c r="E123" i="6"/>
  <c r="F134" i="5"/>
  <c r="E132" i="6"/>
  <c r="F144" i="5"/>
  <c r="E139" i="6"/>
  <c r="E143" i="6"/>
  <c r="F155" i="5"/>
  <c r="E151" i="6"/>
  <c r="F161" i="5"/>
  <c r="E157" i="6"/>
  <c r="E161" i="6"/>
  <c r="F172" i="5"/>
  <c r="E168" i="6"/>
  <c r="F180" i="5"/>
  <c r="E176" i="6"/>
  <c r="F184" i="5"/>
  <c r="E180" i="6"/>
  <c r="F188" i="5"/>
  <c r="E184" i="6"/>
  <c r="F194" i="5"/>
  <c r="E190" i="6"/>
  <c r="F198" i="5"/>
  <c r="E194" i="6"/>
  <c r="E129" i="6"/>
  <c r="E133" i="6"/>
  <c r="F145" i="5"/>
  <c r="E140" i="6"/>
  <c r="E144" i="6"/>
  <c r="F156" i="5"/>
  <c r="E152" i="6"/>
  <c r="F162" i="5"/>
  <c r="E158" i="6"/>
  <c r="F169" i="5"/>
  <c r="E165" i="6"/>
  <c r="E169" i="6"/>
  <c r="F181" i="5"/>
  <c r="E177" i="6"/>
  <c r="F185" i="5"/>
  <c r="E181" i="6"/>
  <c r="F192" i="5"/>
  <c r="E188" i="6"/>
  <c r="F195" i="5"/>
  <c r="E191" i="6"/>
  <c r="F132" i="5"/>
  <c r="E130" i="6"/>
  <c r="E134" i="6"/>
  <c r="F146" i="5"/>
  <c r="E141" i="6"/>
  <c r="E145" i="6"/>
  <c r="F157" i="5"/>
  <c r="E153" i="6"/>
  <c r="F163" i="5"/>
  <c r="E159" i="6"/>
  <c r="F170" i="5"/>
  <c r="E166" i="6"/>
  <c r="F176" i="5"/>
  <c r="E172" i="6"/>
  <c r="F182" i="5"/>
  <c r="E178" i="6"/>
  <c r="F186" i="5"/>
  <c r="E182" i="6"/>
  <c r="E195" i="6"/>
  <c r="F196" i="5"/>
  <c r="E192" i="6"/>
  <c r="H133" i="2"/>
  <c r="H132" i="2"/>
  <c r="H131" i="2"/>
  <c r="H130" i="2"/>
  <c r="H129" i="2"/>
  <c r="H128" i="2"/>
  <c r="H127" i="2"/>
  <c r="H126" i="2"/>
  <c r="H125" i="2"/>
  <c r="H122" i="2"/>
  <c r="F120" i="2"/>
  <c r="E112" i="5" s="1"/>
  <c r="H121" i="2"/>
  <c r="H120" i="2"/>
  <c r="F109" i="5"/>
  <c r="F114" i="2"/>
  <c r="E106" i="5" s="1"/>
  <c r="F108" i="5"/>
  <c r="H115" i="2"/>
  <c r="H114" i="2"/>
  <c r="H110" i="2"/>
  <c r="E99" i="6" s="1"/>
  <c r="F105" i="2"/>
  <c r="F119" i="5" l="1"/>
  <c r="E116" i="6"/>
  <c r="F106" i="5"/>
  <c r="E103" i="6"/>
  <c r="E111" i="6"/>
  <c r="F120" i="5"/>
  <c r="E117" i="6"/>
  <c r="E121" i="6"/>
  <c r="F117" i="5"/>
  <c r="E114" i="6"/>
  <c r="E122" i="6"/>
  <c r="F107" i="5"/>
  <c r="E104" i="6"/>
  <c r="F112" i="5"/>
  <c r="E109" i="6"/>
  <c r="F121" i="5"/>
  <c r="E118" i="6"/>
  <c r="F113" i="5"/>
  <c r="E110" i="6"/>
  <c r="F118" i="5"/>
  <c r="E115" i="6"/>
  <c r="F122" i="5"/>
  <c r="E119" i="6"/>
  <c r="F123" i="5"/>
  <c r="E120" i="6"/>
  <c r="E97" i="5"/>
  <c r="H109" i="2"/>
  <c r="H108" i="2"/>
  <c r="H107" i="2"/>
  <c r="H106" i="2"/>
  <c r="H105" i="2"/>
  <c r="H102" i="2"/>
  <c r="F99" i="2"/>
  <c r="E91" i="5" s="1"/>
  <c r="H101" i="2"/>
  <c r="H100" i="2"/>
  <c r="H99" i="2"/>
  <c r="H95" i="2"/>
  <c r="F89" i="2"/>
  <c r="E81" i="5" s="1"/>
  <c r="H94" i="2"/>
  <c r="H93" i="2"/>
  <c r="H92" i="2"/>
  <c r="F83" i="5"/>
  <c r="H90" i="2"/>
  <c r="H89" i="2"/>
  <c r="F75" i="2"/>
  <c r="E67" i="5" s="1"/>
  <c r="H82" i="2"/>
  <c r="H81" i="2"/>
  <c r="H80" i="2"/>
  <c r="H79" i="2"/>
  <c r="H78" i="2"/>
  <c r="H77" i="2"/>
  <c r="H76" i="2"/>
  <c r="H75" i="2"/>
  <c r="F53" i="2"/>
  <c r="E45" i="5" s="1"/>
  <c r="H28" i="2"/>
  <c r="H27" i="2"/>
  <c r="H26" i="2"/>
  <c r="H25" i="2"/>
  <c r="F67" i="5" l="1"/>
  <c r="E64" i="6"/>
  <c r="E84" i="6"/>
  <c r="F68" i="5"/>
  <c r="E65" i="6"/>
  <c r="F72" i="5"/>
  <c r="E69" i="6"/>
  <c r="F81" i="5"/>
  <c r="E78" i="6"/>
  <c r="F85" i="5"/>
  <c r="E82" i="6"/>
  <c r="F91" i="5"/>
  <c r="E88" i="6"/>
  <c r="E91" i="6"/>
  <c r="F100" i="5"/>
  <c r="E97" i="6"/>
  <c r="F69" i="5"/>
  <c r="E66" i="6"/>
  <c r="F82" i="5"/>
  <c r="E79" i="6"/>
  <c r="E83" i="6"/>
  <c r="F92" i="5"/>
  <c r="E89" i="6"/>
  <c r="F97" i="5"/>
  <c r="E94" i="6"/>
  <c r="F101" i="5"/>
  <c r="E98" i="6"/>
  <c r="F73" i="5"/>
  <c r="E70" i="6"/>
  <c r="F70" i="5"/>
  <c r="E67" i="6"/>
  <c r="E71" i="6"/>
  <c r="F93" i="5"/>
  <c r="E90" i="6"/>
  <c r="F98" i="5"/>
  <c r="E95" i="6"/>
  <c r="F71" i="5"/>
  <c r="E68" i="6"/>
  <c r="F84" i="5"/>
  <c r="E81" i="6"/>
  <c r="F99" i="5"/>
  <c r="E96" i="6"/>
  <c r="F17" i="5"/>
  <c r="E14" i="6"/>
  <c r="E16" i="6"/>
  <c r="E17" i="6"/>
  <c r="E15" i="6"/>
  <c r="F30" i="2"/>
  <c r="E22" i="5" s="1"/>
  <c r="H53" i="2"/>
  <c r="H67" i="2"/>
  <c r="H66" i="2"/>
  <c r="H65" i="2"/>
  <c r="H64" i="2"/>
  <c r="H63" i="2"/>
  <c r="H62" i="2"/>
  <c r="H61" i="2"/>
  <c r="H60" i="2"/>
  <c r="H59" i="2"/>
  <c r="H58" i="2"/>
  <c r="H57" i="2"/>
  <c r="H56" i="2"/>
  <c r="H55" i="2"/>
  <c r="H54" i="2"/>
  <c r="H45" i="2"/>
  <c r="H44" i="2"/>
  <c r="H43" i="2"/>
  <c r="H42" i="2"/>
  <c r="H41" i="2"/>
  <c r="H40" i="2"/>
  <c r="H39" i="2"/>
  <c r="H38" i="2"/>
  <c r="H37" i="2"/>
  <c r="H36" i="2"/>
  <c r="H35" i="2"/>
  <c r="H34" i="2"/>
  <c r="H33" i="2"/>
  <c r="H32" i="2"/>
  <c r="H31" i="2"/>
  <c r="H30" i="2"/>
  <c r="F16" i="2"/>
  <c r="E8" i="5" s="1"/>
  <c r="H24" i="2"/>
  <c r="E16" i="5"/>
  <c r="H23" i="2"/>
  <c r="H22" i="2"/>
  <c r="H21" i="2"/>
  <c r="H20" i="2"/>
  <c r="H19" i="2"/>
  <c r="H18" i="2"/>
  <c r="H17" i="2"/>
  <c r="H16" i="2"/>
  <c r="E28" i="6" l="1"/>
  <c r="E10" i="6"/>
  <c r="F24" i="5"/>
  <c r="E21" i="6"/>
  <c r="E29" i="6"/>
  <c r="E33" i="6"/>
  <c r="F48" i="5"/>
  <c r="E45" i="6"/>
  <c r="E49" i="6"/>
  <c r="E53" i="6"/>
  <c r="F45" i="5"/>
  <c r="E42" i="6"/>
  <c r="E11" i="6"/>
  <c r="F25" i="5"/>
  <c r="E22" i="6"/>
  <c r="E30" i="6"/>
  <c r="E46" i="6"/>
  <c r="E50" i="6"/>
  <c r="E54" i="6"/>
  <c r="E26" i="6"/>
  <c r="E34" i="6"/>
  <c r="E12" i="6"/>
  <c r="F26" i="5"/>
  <c r="E23" i="6"/>
  <c r="E27" i="6"/>
  <c r="E31" i="6"/>
  <c r="F46" i="5"/>
  <c r="E43" i="6"/>
  <c r="F50" i="5"/>
  <c r="E47" i="6"/>
  <c r="E51" i="6"/>
  <c r="E55" i="6"/>
  <c r="E32" i="6"/>
  <c r="F47" i="5"/>
  <c r="E44" i="6"/>
  <c r="F51" i="5"/>
  <c r="E48" i="6"/>
  <c r="E52" i="6"/>
  <c r="E56" i="6"/>
  <c r="F28" i="5"/>
  <c r="E25" i="6"/>
  <c r="F27" i="5"/>
  <c r="E24" i="6"/>
  <c r="F23" i="5"/>
  <c r="E20" i="6"/>
  <c r="F22" i="5"/>
  <c r="E19" i="6"/>
  <c r="F12" i="5"/>
  <c r="E9" i="6"/>
  <c r="F11" i="5"/>
  <c r="E8" i="6"/>
  <c r="F9" i="5"/>
  <c r="E6" i="6"/>
  <c r="F8" i="5"/>
  <c r="E5" i="6"/>
  <c r="F10" i="5"/>
  <c r="E7" i="6"/>
  <c r="F16" i="5"/>
  <c r="E13" i="6"/>
</calcChain>
</file>

<file path=xl/sharedStrings.xml><?xml version="1.0" encoding="utf-8"?>
<sst xmlns="http://schemas.openxmlformats.org/spreadsheetml/2006/main" count="1197" uniqueCount="690">
  <si>
    <t>KENDRIYA VIDYALAYA SAINIK VIHAR</t>
  </si>
  <si>
    <t xml:space="preserve">STAFF LIST </t>
  </si>
  <si>
    <t>2020 - 2021</t>
  </si>
  <si>
    <t>Sr. No.</t>
  </si>
  <si>
    <t xml:space="preserve">Name </t>
  </si>
  <si>
    <t xml:space="preserve"> </t>
  </si>
  <si>
    <t>Committee Name</t>
  </si>
  <si>
    <t xml:space="preserve">Scope  Of  Work </t>
  </si>
  <si>
    <t xml:space="preserve">Shift </t>
  </si>
  <si>
    <t>Incharge</t>
  </si>
  <si>
    <t>Members</t>
  </si>
  <si>
    <t xml:space="preserve">Admission </t>
  </si>
  <si>
    <t>Mrs. Shiromani , PGT  Phy</t>
  </si>
  <si>
    <t>Mrs. Hema Gupta , PGT Comm</t>
  </si>
  <si>
    <t>Mrs. Archna Singh , PGT Econ</t>
  </si>
  <si>
    <t>Mrs. Neelam Gadi , PGT Bio</t>
  </si>
  <si>
    <t>Mrs. Ritu Chhabra , TGT  Math</t>
  </si>
  <si>
    <t>Mrs. Ritu Yadav , WET</t>
  </si>
  <si>
    <t>All other work related to admission as per direction of the undersigned.</t>
  </si>
  <si>
    <t>I</t>
  </si>
  <si>
    <t>II</t>
  </si>
  <si>
    <t>CCA, NAEP &amp;Maintaining Diary of Events</t>
  </si>
  <si>
    <t xml:space="preserve"> Monthly online report to be sent.</t>
  </si>
  <si>
    <t>good; Good; Average; Below Average</t>
  </si>
  <si>
    <t>Any other work related to CCA as per direction of the undersigned.</t>
  </si>
  <si>
    <t>Home Examination &amp; CBSE</t>
  </si>
  <si>
    <t xml:space="preserve">Subject Conveners </t>
  </si>
  <si>
    <t xml:space="preserve"> Guidance regarding the maintenance of teacher diary</t>
  </si>
  <si>
    <t>NOTE:As a subject convener, you will be held responsible for non – submission of the record to the Principal</t>
  </si>
  <si>
    <t>Time Table and Arrangement &amp; Verification of Pay of Contractual Staff</t>
  </si>
  <si>
    <t>Any other work related to time table and as per direction given by the undersigned.</t>
  </si>
  <si>
    <t>Career Counseling &amp; Guidance</t>
  </si>
  <si>
    <t>  To pay the remuneration in consultation with principal</t>
  </si>
  <si>
    <t>Science Exhibition &amp; Science Congress</t>
  </si>
  <si>
    <t>Exhibition (Primary)</t>
  </si>
  <si>
    <t>To inform the parents immediately.</t>
  </si>
  <si>
    <t>Building Maintenance</t>
  </si>
  <si>
    <t>Any other work related to building maintenance and as per direction given by the undersigned.</t>
  </si>
  <si>
    <t>Furniture ,Boarding &amp; Lodging</t>
  </si>
  <si>
    <t>Any other work related to furniture and as per direction given by the undersigned.</t>
  </si>
  <si>
    <t>SC / ST Welfare</t>
  </si>
  <si>
    <t>.   To ensure project-based learning in all the classes.</t>
  </si>
  <si>
    <t>Excursions Transport &amp; Transport Safety Committee</t>
  </si>
  <si>
    <t>Website Maintenance &amp;  Upgradation</t>
  </si>
  <si>
    <t>Mr. Kulwinder Singh , PGT  Math</t>
  </si>
  <si>
    <t>Mr. Avni Bhushan , PGT Geog</t>
  </si>
  <si>
    <t>Mr. Harish Kumar , PGT Math</t>
  </si>
  <si>
    <t>Mr. Prem chand , TGT Math</t>
  </si>
  <si>
    <t>Mr. Dileep Kumar , TGT  SST</t>
  </si>
  <si>
    <t>ICT</t>
  </si>
  <si>
    <t>Any other work related to ICT and as per direction given by the undersigned.</t>
  </si>
  <si>
    <t>Remark</t>
  </si>
  <si>
    <t>Cleanliness, Housekeeping &amp; Security</t>
  </si>
  <si>
    <t>Any other work related to cleanliness, housekeeping and security and as per direction given by the undersigned.</t>
  </si>
  <si>
    <t>Floor Wise Incharges of Cleanliness</t>
  </si>
  <si>
    <t>To supervise use of washrooms hygienically.</t>
  </si>
  <si>
    <t>Gardening &amp; Beautification of the Whole Campus</t>
  </si>
  <si>
    <t xml:space="preserve"> To procure fertilizers, manure, pesticides in consultation with Principal.</t>
  </si>
  <si>
    <t>Numbering of tress and potted plants.</t>
  </si>
  <si>
    <t>Magazine, Vidyalaya Report and Student Diary</t>
  </si>
  <si>
    <t>The editorial board should make concerted effort to bring about the school magazine in time.</t>
  </si>
  <si>
    <t>Raj Bhasha Committee</t>
  </si>
  <si>
    <t>OLYMPIADS</t>
  </si>
  <si>
    <t>Science Olympiad &amp; NTSE</t>
  </si>
  <si>
    <t>Mathematics Olympiad</t>
  </si>
  <si>
    <t>Miscellaneous Competition</t>
  </si>
  <si>
    <t>Primary Olympiads</t>
  </si>
  <si>
    <t>A</t>
  </si>
  <si>
    <t>B</t>
  </si>
  <si>
    <t>C</t>
  </si>
  <si>
    <t>D</t>
  </si>
  <si>
    <t>Clubs</t>
  </si>
  <si>
    <t xml:space="preserve">Club incharges to maintain the record of activities with proper photograph and uploading on the school website. </t>
  </si>
  <si>
    <t>Eco,Science, Health &amp;Wellness</t>
  </si>
  <si>
    <t>Integrity &amp; Heritage Club</t>
  </si>
  <si>
    <t>Language &amp; Reading Club ,  KANT</t>
  </si>
  <si>
    <t>Theatre Club</t>
  </si>
  <si>
    <t>Mathematics Club</t>
  </si>
  <si>
    <t>Spoken English   Primary</t>
  </si>
  <si>
    <t>Library Committee</t>
  </si>
  <si>
    <t xml:space="preserve">To organize books exhibition on important occasions as per KVS rules.  </t>
  </si>
  <si>
    <t>Any other work related to Library and as per direction given by the undersigned.</t>
  </si>
  <si>
    <t>Scouts &amp; Guides</t>
  </si>
  <si>
    <t>Any other work related to scout &amp; guide/cub&amp; bulbul   and as per direction given by the undersigned.</t>
  </si>
  <si>
    <t>Cubs &amp; Bulbul</t>
  </si>
  <si>
    <t>Income Tax Committee</t>
  </si>
  <si>
    <t>* Calculation of income tax from the members of the staff as per the provisions of Govt. Of India.</t>
  </si>
  <si>
    <t>* To verify the fee details first verified by the class teachers.</t>
  </si>
  <si>
    <t>* To check whether the deductions made by office is correct</t>
  </si>
  <si>
    <t>Fees Verification &amp; CS-54</t>
  </si>
  <si>
    <t>Canteen Committee</t>
  </si>
  <si>
    <t xml:space="preserve"> * To monitor functioning of canteen as per KVS/CBSE circular.</t>
  </si>
  <si>
    <t>First Aid &amp;Medical Check up</t>
  </si>
  <si>
    <t>To make list of contacts of ambulance.</t>
  </si>
  <si>
    <t>National Accreditation Committee</t>
  </si>
  <si>
    <t>CMP Activities &amp;TLM</t>
  </si>
  <si>
    <t>*    Any other work related to CMP activities &amp; TLM and as per direction given by the undersigned.</t>
  </si>
  <si>
    <t>Staff Club</t>
  </si>
  <si>
    <t>*  To encourage good interpersonal relations among the staff.</t>
  </si>
  <si>
    <t>Child Rights Protection Cell &amp; team for students with Special Needs (Divyang)</t>
  </si>
  <si>
    <t>*  Sensitize the students on the topic.</t>
  </si>
  <si>
    <t>Minutes of Staff Meeting</t>
  </si>
  <si>
    <t>*   To get prepared records to be inspected.</t>
  </si>
  <si>
    <t>To produce staff meeting register on</t>
  </si>
  <si>
    <t>Maintaining reports of Workshops</t>
  </si>
  <si>
    <t>Security Committee, Evacuation Team &amp; Search  &amp; Rescue Team</t>
  </si>
  <si>
    <t>To check the movement of students in prohibited area.</t>
  </si>
  <si>
    <t>Photography</t>
  </si>
  <si>
    <t>*  To keep all photos in record.</t>
  </si>
  <si>
    <t>Literary Clubs</t>
  </si>
  <si>
    <t>*   Training the students for various activities of morning assembly programme like pledge, thought for the day, news and special item.</t>
  </si>
  <si>
    <t>Lunch Break Supervision</t>
  </si>
  <si>
    <t>*  To keep at least two children by rotation in each class to avoid stealing of the student belongings.</t>
  </si>
  <si>
    <t>*  All teachers turnwise as per arrangement made by the arrangement committee.</t>
  </si>
  <si>
    <t>Back to Basics</t>
  </si>
  <si>
    <t>*  To ensure its proper implementation.</t>
  </si>
  <si>
    <t>Value Education</t>
  </si>
  <si>
    <t>*  To arrange talks on value education in morning assembly.</t>
  </si>
  <si>
    <t>Resource Room</t>
  </si>
  <si>
    <t>*   To prepare room for meeting /workshop.</t>
  </si>
  <si>
    <t>PA System</t>
  </si>
  <si>
    <t>*  Daily use in Morning assembly.</t>
  </si>
  <si>
    <t>All other work related to Games and Sports as per direction of the undersigned.</t>
  </si>
  <si>
    <t>UDISE</t>
  </si>
  <si>
    <t>*   To Update the data in UDISE</t>
  </si>
  <si>
    <t>Late Coming of Students</t>
  </si>
  <si>
    <t>Entry of late coming to be marked in student diary</t>
  </si>
  <si>
    <t xml:space="preserve">*  To distribute the events between clas teachers </t>
  </si>
  <si>
    <t xml:space="preserve">*   To conduct all  the events in time </t>
  </si>
  <si>
    <t xml:space="preserve">*  To maintain the records </t>
  </si>
  <si>
    <t xml:space="preserve">PISA       KHAN  Academy </t>
  </si>
  <si>
    <t>Google  Sheet</t>
  </si>
  <si>
    <t>*  To obtain  the Google Sheet</t>
  </si>
  <si>
    <t xml:space="preserve">* To collect the relevent information </t>
  </si>
  <si>
    <t xml:space="preserve">*  To update te Google Sheet with approval of Principal </t>
  </si>
  <si>
    <t>Discipline / Internal/ Complaint Committee</t>
  </si>
  <si>
    <t>Purchase Committee for Labs /Games Etc.</t>
  </si>
  <si>
    <t>*       To take all necessary steps to curb bulleying at any  level</t>
  </si>
  <si>
    <t>*      To initiate proper action as per KVS in case of bulleying and ragging.</t>
  </si>
  <si>
    <t>·         Distribution, Registration and scrutiny of admission forms as per the schedule given by KVS..</t>
  </si>
  <si>
    <t>·         Arrangement of Draw of lots as per KVS guidelines.</t>
  </si>
  <si>
    <t>·         Preparation of provisional list of selected candidates for the admission for all the classes.</t>
  </si>
  <si>
    <t>·         To administer the admission test and preparation of merit list as per the admission guidelines by the KVS.</t>
  </si>
  <si>
    <t>·         To take the approval of VMC before the release of Admission list.</t>
  </si>
  <si>
    <t>·         Maintenance of admission registers.</t>
  </si>
  <si>
    <t>·         Admission of candidates based on KV TC as per KVS norms.</t>
  </si>
  <si>
    <t>·         Admission as per RTE Act.</t>
  </si>
  <si>
    <t>·         Local Transfer Admission.</t>
  </si>
  <si>
    <t>·         Maintenance of admission records as per KVS guidelines in the prescribed proformas.</t>
  </si>
  <si>
    <t>·         Details of admission uploading on the website.</t>
  </si>
  <si>
    <t>·         Updating of monthly enrollment of various classes to the RO, Cluster etc.</t>
  </si>
  <si>
    <t>·         Division of houses along with house master and Associate of house masters</t>
  </si>
  <si>
    <t>·         Distribution to students to various house</t>
  </si>
  <si>
    <t>·         b) Selection of School Captains, Vice Captains, Sports Captains and House Captains prefects.</t>
  </si>
  <si>
    <t>·         c) Procuring badges for Captains Monitors, prefects.</t>
  </si>
  <si>
    <t>·         d)  Conduct of investiture ( Badge presentation Ceremony)</t>
  </si>
  <si>
    <t>·         e)   Assigning duties to all members of the Student Council House Wise.</t>
  </si>
  <si>
    <t>·         f)   Conduct of monthly meetings with the members of student’s council.</t>
  </si>
  <si>
    <t>·         g)  Maintenance of Students council register/record.</t>
  </si>
  <si>
    <t>·         Box meant for general complaints / suggestion, should be opened on the last working day of the     month</t>
  </si>
  <si>
    <t>·         Separate files for preserving the complaints / suggestions &amp; register for recording the complaints / suggestion should be opened</t>
  </si>
  <si>
    <t xml:space="preserve">·         Corrective, measures are to be taken immediately </t>
  </si>
  <si>
    <t>·         in consultation with Principal.</t>
  </si>
  <si>
    <t>·         To see that morning assembly programme is being conducted within stipulated time.</t>
  </si>
  <si>
    <t xml:space="preserve">·         To evaluate the various items of morning assembly programme on five point scale – Excellent: Very </t>
  </si>
  <si>
    <t>·         To prepare the schedule for conducting morning assembly programme, class teachers of secondary, primary, must be given responsibility of conducting morning assembly programme.</t>
  </si>
  <si>
    <t>·         To arrange the PA system, musical instrument well in advance before the start of morning assembly.</t>
  </si>
  <si>
    <t>·         Annual Planning of CCA activities –house wise.</t>
  </si>
  <si>
    <t>·         Maintenance of result and register of CCA activities.</t>
  </si>
  <si>
    <t>·         Purchase and distribution of CCA prizes &amp; medals.</t>
  </si>
  <si>
    <t>·         Maintaining CCA Activities register</t>
  </si>
  <si>
    <t>·         To prepare an action plan for conducting monthly test for classes III to V, VI to X and XI, XII and other classes. Conducting FA I, II, III, IV, SA – I, SA – II as per KVS norms.</t>
  </si>
  <si>
    <t>·          To collect the question paper along with blue print, design, marking scheme for these exams and to preserve them for inspection purpose.</t>
  </si>
  <si>
    <t xml:space="preserve">·         To procure the result register, progress reports, certificate of school based evaluation and other </t>
  </si>
  <si>
    <t>·         stationery well in advance by giving requisition to the Principal well in advance.</t>
  </si>
  <si>
    <t xml:space="preserve">·         To conduct the test as per guidelines. </t>
  </si>
  <si>
    <t>·          Declaration of results as per the KVS schedule.</t>
  </si>
  <si>
    <t>·         To maintain and place all the records pertaining to examination before the member of panel inspection team.</t>
  </si>
  <si>
    <t xml:space="preserve">·         To calculate the split up syllabus as per KVS norms and to issue the notices, circulars of the examinations to the staff from time to time. </t>
  </si>
  <si>
    <t>·         To visit KVS, Regional Office and CBSE websites regularly for the examination notices, circulars</t>
  </si>
  <si>
    <t>·         To discuss and submit the report, circulars with the Principal time to time and to take action and follow up regularly.</t>
  </si>
  <si>
    <t xml:space="preserve">·         To update examination details on website regularly. </t>
  </si>
  <si>
    <t xml:space="preserve">·           To arrange PTM as well staff meeting as per need. </t>
  </si>
  <si>
    <t xml:space="preserve">·         Registration for Problem solving Assessment Test, </t>
  </si>
  <si>
    <t>·         Class IX to XII registration, filling of the forms and completing the formalities time bound.</t>
  </si>
  <si>
    <t>·         Correspondence for school affiliation.</t>
  </si>
  <si>
    <t>·         Maintenance and submission of records of result analysis and CBSE exam to KVS Regional Office and KVS (HQ) in time.</t>
  </si>
  <si>
    <t>·         Maintaining the record of shortage of attendance directing the class teachers to inform the same to the parents and correspondence with CBSE board.</t>
  </si>
  <si>
    <t>·         Framing the practical time table in liaison with other subject teachers.</t>
  </si>
  <si>
    <t>·         Conducting the CBSE board exam as per the CBSE norms.</t>
  </si>
  <si>
    <t>·         Updating school website regularly.</t>
  </si>
  <si>
    <t>·         To arrange PTM as well staff meeting as per need.</t>
  </si>
  <si>
    <t>·         Any other work related to exam and as per direction given by the undersigned.</t>
  </si>
  <si>
    <t>·         the split up syllabus approved by KVS</t>
  </si>
  <si>
    <t xml:space="preserve">·         Demo classes by rotation during the subject committee Subject conveners should convene the meeting with member of their own faculty   in the last week of every month. Minutes of the meeting is to be submitted to the principal on the last day of the month. </t>
  </si>
  <si>
    <t>·         Subject conveners will discuss the following issues during the meeting :</t>
  </si>
  <si>
    <t>·         Coverage of syllabus as per the split up syllabus approved by KVS</t>
  </si>
  <si>
    <t>·         Conducting the practical for classes IX to XII as per discussed in the meeting</t>
  </si>
  <si>
    <t>·         Uses of computers and other audio visual aids in teaching learning process</t>
  </si>
  <si>
    <t>·         Plan of evaluation of home assignment</t>
  </si>
  <si>
    <t>·          To discuss guidelines regarding, setting of question paper, blue print, marking scheme as per KVS norms.</t>
  </si>
  <si>
    <t>·         Plan of action for weak students &amp; bright students</t>
  </si>
  <si>
    <t>·         Remedial teaching for weak students</t>
  </si>
  <si>
    <t>·         Decoration of bulletin boards in corridors / class rooms with educational charts.</t>
  </si>
  <si>
    <t>·         Club activity / Science and social exhibition</t>
  </si>
  <si>
    <t>·         To prepare the class time table and teachers time table as per KVS norms.</t>
  </si>
  <si>
    <t>·         To prepare the special time table &amp; after school hours, Autumn break, Winter Break, summer vacation for the classes X and XII as per the direction of the Principal and KVS.</t>
  </si>
  <si>
    <t>·         To prepare the special time table for remedial teaching (weak students in all classes.)</t>
  </si>
  <si>
    <t>·         To give arrangement work for the teachers.</t>
  </si>
  <si>
    <t>·         To display copy of arrangement, work in the notice board.</t>
  </si>
  <si>
    <t xml:space="preserve">·         Preparation of part time teachers and salary statements and to affix their signature as a token of verifying the number of periods taken by part time teachers. </t>
  </si>
  <si>
    <t>·         To maintain the arrangements, register.</t>
  </si>
  <si>
    <t>·         To arrange guest lectures on important occasions by inviting, Scientist, Doctors and other dignitaries.</t>
  </si>
  <si>
    <t>·          To arrange Vocational guidance and counseling to the students by inviting reputed personalities in the concerned filed.</t>
  </si>
  <si>
    <t>·         To motivate children to prepare projects/ model based on country/state allotted to the region.</t>
  </si>
  <si>
    <t>·         To encourage more and more children to participate in cluster level Regional Level and National Level exhibition.</t>
  </si>
  <si>
    <t>·         To motivate the children to participate in debate, group dance, music, skit competitions organized in connection with social science exhibition.</t>
  </si>
  <si>
    <t>·         To encourage the students to submit online projects on project Think.com.</t>
  </si>
  <si>
    <t>·         To motivate the students to prepare the exhibits based on theme given by KVS.</t>
  </si>
  <si>
    <t>·         To organize Vidyalaya level Science Exhibition as per the time schedule given by KVS.</t>
  </si>
  <si>
    <t>·         To encourage more and more children to   participate at cluster Level, Regional level and National Level science exhibition / children science congress.</t>
  </si>
  <si>
    <t>·         To inculcate scientific temper among the students by adopting activities- based method in teaching learning process.</t>
  </si>
  <si>
    <t>·         To encourage the children to give online projects by using computers.</t>
  </si>
  <si>
    <t>·         To ensure adequate participation in INSPIRE activities.</t>
  </si>
  <si>
    <t>·         To encourage more and more children to participate at cluster Level, Regional level and National Level science exhibits/ children science congress.</t>
  </si>
  <si>
    <t>·         To inculcate scientific temper among the students by adopting activities based method in teaching learning process.</t>
  </si>
  <si>
    <t>·         To check the late comers during morning assembly</t>
  </si>
  <si>
    <t>·         To observe the behavior of students inside and outside class room</t>
  </si>
  <si>
    <t>·         To ensure provision of out pass in all classes and their utilization.</t>
  </si>
  <si>
    <t>·         To initiate proper action as per KVS norms against indiscipline students.</t>
  </si>
  <si>
    <t>·         To check the girls and boys uniform daily.</t>
  </si>
  <si>
    <t>·         To check the bags once in a week.</t>
  </si>
  <si>
    <t>·         To confiscate the mobiles and other prohibited applicances.</t>
  </si>
  <si>
    <t>·         To take the regular meeting of students councils, perfect, monitors. To ensure discipline in the vidyalaya.</t>
  </si>
  <si>
    <t>·         To refer the problematic cases to the counselor for diagnosis.</t>
  </si>
  <si>
    <t>·         To ensure obtaining of safety &amp; fire safety certificate of the building from authorized deptts.</t>
  </si>
  <si>
    <t>·         To maintain a register related with deficiencies  noted in the Vidyalaya building.</t>
  </si>
  <si>
    <t>·         To undertake maintenance of school building on war footing basis.</t>
  </si>
  <si>
    <t>·         To ensure the proper functioning of Aqua guard installed in school building.</t>
  </si>
  <si>
    <t>·         To ensure the cleaning of over head tanks in school building.</t>
  </si>
  <si>
    <t>·         To deal with electricity related problems.</t>
  </si>
  <si>
    <t>·         To ensure the chlorination of water stored in tanks after cleaning.</t>
  </si>
  <si>
    <t>·         To ensure the proper functioning of water coolers.</t>
  </si>
  <si>
    <t>·         To ensure testing of potability of water by authorized agency.</t>
  </si>
  <si>
    <t>·         To maintain the record of room wise/dept. wise distribution of furniture.</t>
  </si>
  <si>
    <t>·         To take initiative to see that the broken furniture is repaired regularly.</t>
  </si>
  <si>
    <t>·         To prepare the list of broken furniture which are to be condemned.</t>
  </si>
  <si>
    <t>·         To see that the school furniture is to be replaced in class rooms/ dept. after school functions like –sports day, Republic day, Annual Day, Independence Day or any other function).</t>
  </si>
  <si>
    <t xml:space="preserve">·         To see any shortages, deficiency of furnitures and report to the Principal. </t>
  </si>
  <si>
    <t>·         Collecting data of SC/ST students enrolled.</t>
  </si>
  <si>
    <t>·         Preparation of lists of SC/ST/OBC students for scholarships.</t>
  </si>
  <si>
    <t>·         Exploring different sources for benefit of SC/ST/OBC students.</t>
  </si>
  <si>
    <t>·         To ensure receipt of benefits to SC/ST/OBC students.</t>
  </si>
  <si>
    <t>·         To take care of benefits of minorities and weaker sections.</t>
  </si>
  <si>
    <t>·         To plan education tours/ excursions for all the classes as per KVS norms.</t>
  </si>
  <si>
    <t>·         To ensure the safety of the students during the journey period and their stay at the venue.</t>
  </si>
  <si>
    <t>·         To ensure collection of NOC from the concerned parents.</t>
  </si>
  <si>
    <t>·         To arrange suitable transport as per KVS norms.</t>
  </si>
  <si>
    <t>·         Any other work related to excursion and transport committee and as per direction given by the undersigned.</t>
  </si>
  <si>
    <t>·         To upload daily updates of various activity.</t>
  </si>
  <si>
    <t>·         To  monitor regularly maintenance of website.</t>
  </si>
  <si>
    <t>·         To collect all information from other sources and deptt. for information to upload.</t>
  </si>
  <si>
    <t>·         To upload Transfer certificate of the students who got transferred from vidyalaya.</t>
  </si>
  <si>
    <t>·         To  make website attractive and informative.</t>
  </si>
  <si>
    <t>·        To train teachers for optimum use of e-classes.</t>
  </si>
  <si>
    <t>·        To maintain e-classrooms with the help of Class teacher incharge.</t>
  </si>
  <si>
    <t>·        To keep record of usage of e-classroom through other teachers.</t>
  </si>
  <si>
    <t>·        To ensure the cleanliness of the classrooms, corridor, toilets and other common areas.</t>
  </si>
  <si>
    <t>·        To ensure the provision of dustbins in all the classrooms.</t>
  </si>
  <si>
    <t>·        To appraise the Principal about the cleanliness of school building from time to time.</t>
  </si>
  <si>
    <t>·        To supervise the work of the people deployed under housekeeping regarding cleanliness of campus.</t>
  </si>
  <si>
    <t>·        To make the arrangements to dispose the garbage and miscellaneous trash collected in Vidyalaya Building and other parts of Campus.</t>
  </si>
  <si>
    <t>·        To clear the wild bushes and throny plants that are growing in different parts of school campus.</t>
  </si>
  <si>
    <t>·        To ensure cleanliness of open drains for smooth flow of water during the rainy seasons.</t>
  </si>
  <si>
    <t>·        To ensure cleanliness of area around the Principal Quarter.</t>
  </si>
  <si>
    <t>·        To take the rounds of the Vidyalaya thrice in a day and to ensure cleanliness.</t>
  </si>
  <si>
    <t>·        In-charge can deligate the work wing-wise for efficient functioning and for fixing the responsibility. But the In-charge will be held responsible for the lapses and the deviations of the orders.</t>
  </si>
  <si>
    <t xml:space="preserve">·        To ensure availability of soaps in the washrooms. </t>
  </si>
  <si>
    <t>·        Daily supervision of cleanliness.</t>
  </si>
  <si>
    <t>·        Sensitization of students to keep their floor and well clean.</t>
  </si>
  <si>
    <t>·        Ensure proper utilization of dustbins on every floor.</t>
  </si>
  <si>
    <t>·        To stop students from sribling on the walls in corridors &amp; classrooms.</t>
  </si>
  <si>
    <t>·        To supervise the work of people deployed under Horticulture and beautification.</t>
  </si>
  <si>
    <t>·        To supervise the work of people deployed under Horticulture and beautification of Vidyalaya campus.</t>
  </si>
  <si>
    <t>·        To procure ornamental plants and other fruit bearing plants in consultation with Principal</t>
  </si>
  <si>
    <t>·        To ensure watering of all potted plants and other plants growing in the vidyalaya campus .</t>
  </si>
  <si>
    <t>·        Preparation of placards in different areas of garden.</t>
  </si>
  <si>
    <t>·        Celebration of Van mahostava in consultation with principal and forest dept.</t>
  </si>
  <si>
    <t>·        To motivate the children for gardening and beautification.</t>
  </si>
  <si>
    <t>·        To develop medicinal plant garden in the campus.</t>
  </si>
  <si>
    <t>·        To display the quotations in the corridors and class rooms.</t>
  </si>
  <si>
    <t>·        To fix bulletin board in the class room for display of educational charts.</t>
  </si>
  <si>
    <t>·        To decorate the corridor and common areas with paintings photographs of National leaders .</t>
  </si>
  <si>
    <t>·        Scientists.</t>
  </si>
  <si>
    <t>·        To ensure the display of material on the bulletin boards.</t>
  </si>
  <si>
    <t>·        Class teachers of class III to XII will identity the children with talent. These talents are to be nurtured.</t>
  </si>
  <si>
    <t>·        Editorial board will collect the article from the students. Article are to be arranged section wise( English section, Hindi section, drawing and painting etc.</t>
  </si>
  <si>
    <t>·        Editorial board should take concerted efforts to bring about class magazine by the end of the July every year.</t>
  </si>
  <si>
    <t xml:space="preserve">·        Articles are to be screened, proof reading must be done and selected article should find a place in the class magazine. </t>
  </si>
  <si>
    <t>·       Class magazine should contain 50 pages-(English section: 20 pages- Hindi section:- 20 pages and 10 pages- Art, drawing and paintings.</t>
  </si>
  <si>
    <t>·        Editorial board select the article for the class magazine. These articles are to be arranges section wise like English section, Hindi section, Sanskrit section, Art, Drawing and painting section.</t>
  </si>
  <si>
    <t>·        Editorial board can invite the article from teachers side also.</t>
  </si>
  <si>
    <t>·        School magazine should contain total 82 pages</t>
  </si>
  <si>
    <t>·        ( 30 page- English, 30 pages Hindi, 10 pages Sanskrit and 10 pages- Art, drawing and painting and 2 pages photography section.</t>
  </si>
  <si>
    <t>·        To implement the decision taken during Nagar Raj Basha committee meeting</t>
  </si>
  <si>
    <t>·        To attend Nagar Raj Basha committee as and when required</t>
  </si>
  <si>
    <t>·        To send periodical report to the KVS RO Delhi, HQ KVS New Delhi, as per KVS instructions.</t>
  </si>
  <si>
    <t>·        To take initiative to see that correspondence is made in Hindi./bilingual.</t>
  </si>
  <si>
    <t>·        To update yourself about different Olympiad.</t>
  </si>
  <si>
    <t>·        To encourage maximum participation of students.</t>
  </si>
  <si>
    <t>·        To inform/ announce well in time about the Olympiad.</t>
  </si>
  <si>
    <t>·        To aim to achieve better quality results I Olympiads.</t>
  </si>
  <si>
    <t>·        To conduct additional classes to help students to compete in the competition.</t>
  </si>
  <si>
    <t>·        To  select high achievers and to give proper coaching for the competition like maths, science olympiad and NTSE .</t>
  </si>
  <si>
    <t>·     To conduct club activities regularly as per KVS norms.</t>
  </si>
  <si>
    <t>·     To ensure at least one activity per month.</t>
  </si>
  <si>
    <t>·     On the last working day all incharges will submit the club register to the Principal/ Vice- Principal.</t>
  </si>
  <si>
    <t xml:space="preserve">·     Club incharges are to coordinate with the </t>
  </si>
  <si>
    <t xml:space="preserve">·     CCA incharge for </t>
  </si>
  <si>
    <t>·     conduct of activities.</t>
  </si>
  <si>
    <t>·        The meeting are to be convened at least once in a month</t>
  </si>
  <si>
    <t xml:space="preserve">·        Committee will submit the list of books to be  </t>
  </si>
  <si>
    <t>·        procured subject wise in the beginning of academic session</t>
  </si>
  <si>
    <t>·        Books review</t>
  </si>
  <si>
    <t>·        To inculcate reading habits among the staff &amp; children</t>
  </si>
  <si>
    <t>·        To display cover of new arrival at proper place.</t>
  </si>
  <si>
    <t>·        Other routine work.</t>
  </si>
  <si>
    <t>·       To ensure minimum enrolment (50%) in the movement before 31st August.</t>
  </si>
  <si>
    <t>·        To organize investiture ceremony for the new recruits.</t>
  </si>
  <si>
    <t>·       To conduct the parade after school hours and class on every Thursday.</t>
  </si>
  <si>
    <t>·       To train the students for Pratham / Dwitiya / Tritiya / Raj Puraskar / Rastrapati / Pratham charan / Dwetiya charna / Tritiya Charan / ChaturdhaCharan.</t>
  </si>
  <si>
    <t>·       To issue the merit certificate after the conduct of test.</t>
  </si>
  <si>
    <t>·       Celebration of thinking day.</t>
  </si>
  <si>
    <t>·       To procure the uniform for Scouts / Guides who are involved in Guard of Honor.</t>
  </si>
  <si>
    <t>·        CS-54 must be maintained monthly and as per KVS norms.</t>
  </si>
  <si>
    <t>·        It must be a time bound activity.</t>
  </si>
  <si>
    <t>·        To supervise cleanliness in the canteen area.</t>
  </si>
  <si>
    <t>·        To check preparation/ingredients of different foods.</t>
  </si>
  <si>
    <t>·        To procure the required number of medical cards in the beginning of the academic session.</t>
  </si>
  <si>
    <t>·        To distributes the medical cards to the class teachers based on strength.</t>
  </si>
  <si>
    <t xml:space="preserve">·        To arrange the medical checkup twice in a year (First check up from April to August and second Oct to January) </t>
  </si>
  <si>
    <t>·        To ensure the follow up action after the medical checkup.</t>
  </si>
  <si>
    <t>·        To ensure procurement and maintenance of equipment &amp; medicine required for medical room.</t>
  </si>
  <si>
    <t>·        To ensure first aid Kit.</t>
  </si>
  <si>
    <t>·       To verify requirement of various deptt.</t>
  </si>
  <si>
    <t>·       To help in the procedure of procurement of items.</t>
  </si>
  <si>
    <t>·       To help in spot purchasing as and when required.</t>
  </si>
  <si>
    <t>·       To verify purchased items.</t>
  </si>
  <si>
    <t>·       Any other work related to purchase committee for labs/games etc. and as per direction given by the undersigned.</t>
  </si>
  <si>
    <t>·        To coordinate with CBSE.</t>
  </si>
  <si>
    <t>·        To ensure the implementation of CMP as per KVS norms.</t>
  </si>
  <si>
    <t>·         To take the requirement of TLM from teachers well in advance every month.</t>
  </si>
  <si>
    <t>·         to procure TLM for the local market by taking an amount of Rs. 2000/- every month.</t>
  </si>
  <si>
    <t>·         To ensure the distribution of TLM to all the teachers as per requirements.</t>
  </si>
  <si>
    <t xml:space="preserve">·        To maintain a register of TLM ordered by the </t>
  </si>
  <si>
    <t>·        teachers, TLM procured month wise. TLM distributed to the teachers every month based on their requirement.</t>
  </si>
  <si>
    <t>·         To maintain the register reflecting the number of work sheets prepared by the teachers subject wise</t>
  </si>
  <si>
    <t>·        To maintain functioning of staff club.</t>
  </si>
  <si>
    <t>·        To arrange farewell of transferred/retiring employees.</t>
  </si>
  <si>
    <t>·        To keep proper account of staff club collection/ Expenditure.</t>
  </si>
  <si>
    <t>·         To record minutes of meeting in Hindi or bilingual.</t>
  </si>
  <si>
    <t>·         To get signed the minute by the Principal and Staff.</t>
  </si>
  <si>
    <t>·         To maintain record of all workshops with photographs.</t>
  </si>
  <si>
    <t>·         To send reports to KVS on workshops.</t>
  </si>
  <si>
    <t>·         To arrange workshops for students &amp; staff in school.</t>
  </si>
  <si>
    <t>·         To ensure security of students and staff in the school with the help of security agency and teachers.</t>
  </si>
  <si>
    <t>·         To identify and prevent students sitting in classrooms in isolation during assembly and function.</t>
  </si>
  <si>
    <t>·         To ensure that two girls move out at a time for natural calls etc.</t>
  </si>
  <si>
    <t>·         To develop the language skills like reading, writing, speaking, listening skills among the students</t>
  </si>
  <si>
    <t>·         To develop the proper reading habits among the children.</t>
  </si>
  <si>
    <t>·         To give required guidance in the planning and execution of project to students</t>
  </si>
  <si>
    <t>·         To encourage the use of Audio Visual aids in teaching learning process</t>
  </si>
  <si>
    <t>·         To conduct the language games during the teaching periods.</t>
  </si>
  <si>
    <t>·         To preserve the projects prepared by the children.</t>
  </si>
  <si>
    <t>·         To train the students for various activities like recitation of poem, storytelling, debate, elocution and essay writing, extempore speech.</t>
  </si>
  <si>
    <t>·         To mind the discipline of the students during the lunch break</t>
  </si>
  <si>
    <t>·         To see that the students reach their respective class after the lunch.</t>
  </si>
  <si>
    <t>·         To train all teachers for B2B.</t>
  </si>
  <si>
    <t>·         To supervise the progress of B2B.</t>
  </si>
  <si>
    <t>·      To conduct all activities RKM for awakening citizen program.</t>
  </si>
  <si>
    <t>·      To conduct quizzes &amp; tests on value education.</t>
  </si>
  <si>
    <t>·         To maintain R.R.in all respect.</t>
  </si>
  <si>
    <t>·         To maintain sound system&amp; Audio,visual</t>
  </si>
  <si>
    <t>·         To maintain PA system for various purposes.</t>
  </si>
  <si>
    <t>·         To maintain records of all activities</t>
  </si>
  <si>
    <t>·         To maintain ground/courts/boxing room.</t>
  </si>
  <si>
    <t>·         To prepare teams for regional/National sports meet.</t>
  </si>
  <si>
    <t>·         To ensure Mass P.T. regularly.</t>
  </si>
  <si>
    <t>·         To Check late coming &amp; maintain a record.</t>
  </si>
  <si>
    <t>·         To inform parents for regularly late coming.</t>
  </si>
  <si>
    <r>
      <t>· </t>
    </r>
    <r>
      <rPr>
        <sz val="10"/>
        <color rgb="FF000000"/>
        <rFont val="Calibri"/>
        <family val="2"/>
        <scheme val="minor"/>
      </rPr>
      <t>To keep all photos in record.</t>
    </r>
  </si>
  <si>
    <r>
      <t xml:space="preserve">·  </t>
    </r>
    <r>
      <rPr>
        <sz val="10"/>
        <color rgb="FF000000"/>
        <rFont val="Calibri"/>
        <family val="2"/>
        <scheme val="minor"/>
      </rPr>
      <t>To upload the same on the school website.</t>
    </r>
  </si>
  <si>
    <r>
      <t xml:space="preserve">·  </t>
    </r>
    <r>
      <rPr>
        <sz val="10"/>
        <color rgb="FF000000"/>
        <rFont val="Calibri"/>
        <family val="2"/>
        <scheme val="minor"/>
      </rPr>
      <t>To display the photos on the notice boaed etc.</t>
    </r>
  </si>
  <si>
    <r>
      <t xml:space="preserve">·  </t>
    </r>
    <r>
      <rPr>
        <sz val="10"/>
        <color rgb="FF000000"/>
        <rFont val="Calibri"/>
        <family val="2"/>
        <scheme val="minor"/>
      </rPr>
      <t>To ensure the photography/ videography as important occasions days/ functions.</t>
    </r>
  </si>
  <si>
    <t>KENDRIYA VIDYALAYA SAINIK VIHAR DELHI-34</t>
  </si>
  <si>
    <t>OFFICE ORDER</t>
  </si>
  <si>
    <t>Code</t>
  </si>
  <si>
    <t>Mrs. Kanti Pal   WET</t>
  </si>
  <si>
    <t>Mrs. Kalpna Pal   LIBR</t>
  </si>
  <si>
    <t>Mrs. Nisha Aggarwaal   AE</t>
  </si>
  <si>
    <t>Mrs. Shalu pruthi     PRT</t>
  </si>
  <si>
    <t>Mrs. Ritu      PRT</t>
  </si>
  <si>
    <t>Mr. Harjeet Singh     MUSIC</t>
  </si>
  <si>
    <t>Mrs. Kavita Yadav    TGT  SCN</t>
  </si>
  <si>
    <t>Mr. Rajeev Kumar     TGT   Hin</t>
  </si>
  <si>
    <t>Mr. Krishna Kumar TGT   Math</t>
  </si>
  <si>
    <t>Mrs. (Dr.)Pushpa Singh   TGT  Skt</t>
  </si>
  <si>
    <t xml:space="preserve">Mr. Rajnender  Kumar   TGT  SST </t>
  </si>
  <si>
    <t>C.S  &amp;  I.P</t>
  </si>
  <si>
    <t>Eng</t>
  </si>
  <si>
    <t>Hin &amp; Skt</t>
  </si>
  <si>
    <t>Science</t>
  </si>
  <si>
    <t>Math</t>
  </si>
  <si>
    <t>SOST</t>
  </si>
  <si>
    <t>Primary</t>
  </si>
  <si>
    <t>Dr. (Mrs.) Ratna Laxmi  , PGT  Hist</t>
  </si>
  <si>
    <t>Mrs. Shashi kala Yadav   Libr</t>
  </si>
  <si>
    <t>Social Science Exhibition  and  EBSB</t>
  </si>
  <si>
    <t xml:space="preserve">PISA          KHAN  Academy </t>
  </si>
  <si>
    <t>Google  Sheet and email reply in time</t>
  </si>
  <si>
    <t>Secondary</t>
  </si>
  <si>
    <t>2  Floor</t>
  </si>
  <si>
    <t>1   Floor</t>
  </si>
  <si>
    <t>3  Floor</t>
  </si>
  <si>
    <t>1  Floor</t>
  </si>
  <si>
    <t>G  Floor</t>
  </si>
  <si>
    <t>Play Ground</t>
  </si>
  <si>
    <t>Hindi   I/C</t>
  </si>
  <si>
    <t>Snkt  I/C</t>
  </si>
  <si>
    <t>Mrs. Viplavi Poonam   TGT  Eng</t>
  </si>
  <si>
    <t>I/C  Primary</t>
  </si>
  <si>
    <t>Mr. N. K. Rathore ,  PGT Phy</t>
  </si>
  <si>
    <t>Coordinator</t>
  </si>
  <si>
    <t>Liasoning</t>
  </si>
  <si>
    <t>G   Floor</t>
  </si>
  <si>
    <t>Mr. Puneet Sawhney , PGT  Chem</t>
  </si>
  <si>
    <t>*   Distribution, Registration and scrutiny of admission forms as per the schedule given by KVS..</t>
  </si>
  <si>
    <t>*   Arrangement of Draw of lots as per KVS guidelines.</t>
  </si>
  <si>
    <t>*    Preparation of provisional list of selected candidates for the admission for all the classes.</t>
  </si>
  <si>
    <t>*   To administer the admission test and preparation of merit list as per the admission guidelines by the KVS.</t>
  </si>
  <si>
    <t>*     To take the approval of VMC before the release of Admission list.</t>
  </si>
  <si>
    <t>*     Maintenance of admission registers.</t>
  </si>
  <si>
    <t>*    Admission of candidates based on KV TC as per KVS norms.</t>
  </si>
  <si>
    <t>*     Admission as per RTE Act.</t>
  </si>
  <si>
    <t>*    Local Transfer Admission.</t>
  </si>
  <si>
    <t>*    Maintenance of admission records as per KVS guidelines in the prescribed proformas.</t>
  </si>
  <si>
    <t>*     Details of admission uploading on the website.</t>
  </si>
  <si>
    <t>*     Updating of monthly enrollment of various classes to the RO, Cluster etc.</t>
  </si>
  <si>
    <t>*      All other work related to admission as per direction of the undersigned.</t>
  </si>
  <si>
    <t xml:space="preserve"> Below Average</t>
  </si>
  <si>
    <t>①</t>
  </si>
  <si>
    <t>②</t>
  </si>
  <si>
    <t>session .  All the staff members will  gauge the gravity of  the nature of  work and comply religiously. All the committee</t>
  </si>
  <si>
    <t xml:space="preserve">  The undersigned will minutely scrutinize updates from the incharges or  from any member of the committee. In absence</t>
  </si>
  <si>
    <t xml:space="preserve">  of the incharge the next senior member of the committee will automatically become  the incharge and so on  hierarchicaly</t>
  </si>
  <si>
    <t xml:space="preserve">   but all the members will be equally accountable. Incharge will write the names of the members in the  Committee register</t>
  </si>
  <si>
    <t>*   Division of houses along with house master and Associate of house masters</t>
  </si>
  <si>
    <t>*   b) Selection of School Captains, Vice Captains, Sports Captains and House Captains prefects.</t>
  </si>
  <si>
    <t>*    c) Procuring badges for Captains Monitors, prefects.</t>
  </si>
  <si>
    <t>*    d)  Conduct of investiture ( Badge presentation Ceremony)</t>
  </si>
  <si>
    <t>*    e)   Assigning duties to all members of the Student Council House Wise.</t>
  </si>
  <si>
    <t>*    f)   Conduct of monthly meetings with the members of student’s council.</t>
  </si>
  <si>
    <t>*    g)  Maintenance of Students council register/record.</t>
  </si>
  <si>
    <t>*   a) Distribution to students to various house</t>
  </si>
  <si>
    <t>*    Box meant for general complaints / suggestion, should be opened on the last working day of the     month</t>
  </si>
  <si>
    <t>*    Separate files for preserving the complaints / suggestions &amp; register for recording the complaints / suggestion should be opened</t>
  </si>
  <si>
    <t>*   Corrective, measures are to be taken immediately   in consultation with Principal.</t>
  </si>
  <si>
    <t>   </t>
  </si>
  <si>
    <t>*    Monthly online report to be sent.</t>
  </si>
  <si>
    <t>*  To see that morning assembly programme is being conducted within stipulated time.</t>
  </si>
  <si>
    <t>*   To evaluate the various items of morning assembly programme on five point scale – Excellent: Very good;Good; Average ;</t>
  </si>
  <si>
    <t>*    To prepare the schedule for conducting morning assembly programme, class teachers of secondary, primary, must be given responsibility of conducting morning assembly programme.</t>
  </si>
  <si>
    <t>*    To arrange the PA system, musical instrument well in advance before the start of morning assembly.</t>
  </si>
  <si>
    <t>*    Annual Planning of CCA activities –house wise.</t>
  </si>
  <si>
    <t>*    Maintenance of result and register of CCA activities.</t>
  </si>
  <si>
    <t>*   Purchase and distribution of CCA prizes &amp; medals.</t>
  </si>
  <si>
    <t>*    Maintaining CCA Activities register</t>
  </si>
  <si>
    <t>CCA, NAEP &amp; Maintaining Diary of Events</t>
  </si>
  <si>
    <t>*  To prepare an action plan for conducting monthly test for classes III to V, VI to X and XI, XII and other classes. Conducting FA I, II, III, IV, SA – I, SA – II as per KVS norms.</t>
  </si>
  <si>
    <t>*    To collect the question paper along with blue print, design, marking scheme for these exams and to preserve them for inspection purpose.</t>
  </si>
  <si>
    <t xml:space="preserve">*    To procure the result register, progress reports, certificate of school based evaluation and other </t>
  </si>
  <si>
    <t xml:space="preserve">*    To conduct the test as per guidelines. </t>
  </si>
  <si>
    <t>*     stationery well in advance by giving requisition to the Principal well in advance.</t>
  </si>
  <si>
    <t>*    Declaration of results as per the KVS schedule.</t>
  </si>
  <si>
    <t>*    To maintain and place all the records pertaining to examination before the member of panel inspection team.</t>
  </si>
  <si>
    <t xml:space="preserve">*   To calculate the split up syllabus as per KVS norms and to issue the notices, circulars of the examinations to the staff from time to time. </t>
  </si>
  <si>
    <t>*    To visit KVS, Regional Office and CBSE websites regularly for the examination notices, circulars</t>
  </si>
  <si>
    <t>*    To discuss and submit the report, circulars with the Principal time to time and to take action and follow up regularly.</t>
  </si>
  <si>
    <t xml:space="preserve">*    To update examination details on website regularly. </t>
  </si>
  <si>
    <t xml:space="preserve">*    To arrange PTM as well staff meeting as per need. </t>
  </si>
  <si>
    <t xml:space="preserve">*    Registration for Problem solving Assessment Test, </t>
  </si>
  <si>
    <t>*   Class IX to XII registration, filling of the forms and completing the formalities time bound.</t>
  </si>
  <si>
    <t>*   Correspondence for school affiliation.</t>
  </si>
  <si>
    <t>*    Maintenance and submission of records of result analysis and CBSE exam to KVS Regional Office and KVS (HQ) in time.</t>
  </si>
  <si>
    <t>*   Maintaining the record of shortage of attendance directing the class teachers to inform the same to the parents and correspondence with CBSE board.</t>
  </si>
  <si>
    <t>*     Framing the practical time table in liaison with other subject teachers.</t>
  </si>
  <si>
    <t>*   Updating school website regularly.</t>
  </si>
  <si>
    <t>*   Conducting the CBSE board exam as per the CBSE norms.</t>
  </si>
  <si>
    <t>*    To arrange PTM as well staff meeting as per need.</t>
  </si>
  <si>
    <t>*   Any other work related to exam and as per direction given by the undersigned.</t>
  </si>
  <si>
    <t>*   The split up syllabus approved by KVS</t>
  </si>
  <si>
    <t xml:space="preserve">*   Demo classes by rotation during the subject committee Subject conveners should convene the meeting with member of their own faculty   in the last week of every month. Minutes of the meeting is to be submitted to the principal on the last day of the month. </t>
  </si>
  <si>
    <t>*   Subject conveners will discuss the following issues during the meeting :</t>
  </si>
  <si>
    <t xml:space="preserve">  * Guidance regarding the maintenance of teacher diary</t>
  </si>
  <si>
    <t>*   Coverage of syllabus as per the split up syllabus approved by KVS</t>
  </si>
  <si>
    <t>*    Conducting the practical for classes IX to XII as per discussed in the meeting</t>
  </si>
  <si>
    <t>*    Uses of computers and other audio visual aids in teaching learning process</t>
  </si>
  <si>
    <t>*    Plan of evaluation of home assignment</t>
  </si>
  <si>
    <t>*   To discuss guidelines regarding, setting of question paper, blue print, marking scheme as per KVS norms.</t>
  </si>
  <si>
    <t>*    Plan of action for weak students &amp; bright students</t>
  </si>
  <si>
    <t>*     Remedial teaching for weak students</t>
  </si>
  <si>
    <t>*   Decoration of bulletin boards in corridors / class rooms with educational charts.</t>
  </si>
  <si>
    <t>*   Club activity / Science and social exhibition</t>
  </si>
  <si>
    <t>*    To prepare the class time table and teachers time table as per KVS norms.</t>
  </si>
  <si>
    <t>*    To prepare the special time table &amp; after school hours, Autumn break, Winter Break, summer vacation for the classes X and XII as per the direction of the Principal and KVS.</t>
  </si>
  <si>
    <t>*    To prepare the special time table for remedial teaching (weak students in all classes.)</t>
  </si>
  <si>
    <t>*   To give arrangement work for the teachers.</t>
  </si>
  <si>
    <t>*   To display copy of arrangement, work in the notice board.</t>
  </si>
  <si>
    <t xml:space="preserve">*    Preparation of part time teachers and salary statements and to affix their signature as a token of verifying the number of periods taken by part time teachers. </t>
  </si>
  <si>
    <t>*   To maintain the arrangements, register.</t>
  </si>
  <si>
    <t>*   Gandhian thought  based activity</t>
  </si>
  <si>
    <t>*  to  maintain discipline during school  dispersal .</t>
  </si>
  <si>
    <t>*  To arrange guest lectures on important occasions by inviting, Scientist, Doctors and other dignitaries.</t>
  </si>
  <si>
    <t>*   To arrange Vocational guidance and counseling to the students by inviting reputed personalities in the concerned filed.</t>
  </si>
  <si>
    <t>*   To motivate children to prepare projects/ model based on country/state allotted to the region.</t>
  </si>
  <si>
    <t>*   To pay the remuneration in consultation with principal</t>
  </si>
  <si>
    <t>*   To encourage more and more children to participate in cluster level Regional Level and National Level exhibition.</t>
  </si>
  <si>
    <t>*   To motivate the children to participate in debate, group dance, music, skit competitions organized in connection with social science exhibition.</t>
  </si>
  <si>
    <t>*   To encourage the students to submit online projects on project Think.com.</t>
  </si>
  <si>
    <t>*   To motivate the students to prepare the exhibits based on theme given by KVS.</t>
  </si>
  <si>
    <t>*    To organize Vidyalaya level Science Exhibition as per the time schedule given by KVS.</t>
  </si>
  <si>
    <t>*   To encourage more and more children to   participate at cluster Level, Regional level and National Level science exhibition / children science congress.</t>
  </si>
  <si>
    <t>*    To inculcate scientific temper among the students by adopting activities- based method in teaching learning process.</t>
  </si>
  <si>
    <t>*    To encourage the children to give online projects by using computers.</t>
  </si>
  <si>
    <t>*    To ensure adequate participation in INSPIRE activities.</t>
  </si>
  <si>
    <t>*   To organize Vidyalaya level Science Exhibition as per the time schedule given by KVS.</t>
  </si>
  <si>
    <t>*   To encourage more and more children to participate at cluster Level, Regional level and National Level science exhibits/ children science congress.</t>
  </si>
  <si>
    <t>*    To inculcate scientific temper among the students by adopting activities based method in teaching learning process.</t>
  </si>
  <si>
    <t>*   To encourage the children to give online projects by using computers.</t>
  </si>
  <si>
    <t>*   To check the late comers during morning assembly</t>
  </si>
  <si>
    <t>*    To observe the behavior of students inside and outside class room</t>
  </si>
  <si>
    <t>*  To ensure provision of out pass in all classes and their utilization.</t>
  </si>
  <si>
    <t>*   To initiate proper action as per KVS norms against indiscipline students.</t>
  </si>
  <si>
    <t>*   To check the girls and boys uniform daily.</t>
  </si>
  <si>
    <t>*    To check the bags once in a week.</t>
  </si>
  <si>
    <t>*   To confiscate the mobiles and other prohibited applicances.</t>
  </si>
  <si>
    <t>*    To take the regular meeting of students councils, perfect, monitors. To ensure discipline in the vidyalaya.</t>
  </si>
  <si>
    <t>*    To refer the problematic cases to the counselor for diagnosis.</t>
  </si>
  <si>
    <t>*  To inform the parents immediately.</t>
  </si>
  <si>
    <t>*   To ensure obtaining of safety &amp; fire safety certificate of the building from authorized deptts.</t>
  </si>
  <si>
    <t>*   To maintain a register related with deficiencies  noted in the Vidyalaya building.</t>
  </si>
  <si>
    <t>*   To undertake maintenance of school building on war footing basis.</t>
  </si>
  <si>
    <t>*   To ensure the proper functioning of Aqua guard installed in school building.</t>
  </si>
  <si>
    <t>*   To ensure the cleaning of over head tanks in school building.</t>
  </si>
  <si>
    <t>*    To deal with electricity related problems.</t>
  </si>
  <si>
    <t>*   To ensure the chlorination of water stored in tanks after cleaning.</t>
  </si>
  <si>
    <t>*   To ensure the proper functioning of water coolers.</t>
  </si>
  <si>
    <t>*    To ensure testing of potability of water by authorized agency.</t>
  </si>
  <si>
    <t>*   Any other work related to building maintenance and as per direction given by the undersigned.</t>
  </si>
  <si>
    <t>*  To maintain the record of room wise/dept. wise distribution of furniture.</t>
  </si>
  <si>
    <t>*    To take initiative to see that the broken furniture is repaired regularly.</t>
  </si>
  <si>
    <t>*   To prepare the list of broken furniture which are to be condemned.</t>
  </si>
  <si>
    <t>*   To see that the school furniture is to be replaced in class rooms/ dept. after school functions like –sports day, Republic day, Annual Day, Independence Day or any other function).</t>
  </si>
  <si>
    <t xml:space="preserve">*  To see any shortages, deficiency of furnitures and report to the Principal. </t>
  </si>
  <si>
    <t>*  Collecting data of SC/ST students enrolled.</t>
  </si>
  <si>
    <t>*    Preparation of lists of SC/ST/OBC students for scholarships.</t>
  </si>
  <si>
    <t>*     Exploring different sources for benefit of SC/ST/OBC students.</t>
  </si>
  <si>
    <t>*    To ensure receipt of benefits to SC/ST/OBC students.</t>
  </si>
  <si>
    <t>*   To take care of benefits of minorities and weaker sections.</t>
  </si>
  <si>
    <t>*    To plan education tours/ excursions for all the classes as per KVS norms.</t>
  </si>
  <si>
    <t>*    To ensure the safety of the students during the journey period and their stay at the venue.</t>
  </si>
  <si>
    <t>*    To ensure collection of NOC from the concerned parents.</t>
  </si>
  <si>
    <t>*   To arrange suitable transport as per KVS norms.</t>
  </si>
  <si>
    <t>*   Any other work related to excursion and transport committee and as per direction given by the undersigned.</t>
  </si>
  <si>
    <t>*   To upload daily updates of various activity.</t>
  </si>
  <si>
    <t>*   To  monitor regularly maintenance of website.</t>
  </si>
  <si>
    <t>*   To collect all information from other sources and deptt. for information to upload.</t>
  </si>
  <si>
    <t>*    To upload Transfer certificate of the students who got transferred from vidyalaya.</t>
  </si>
  <si>
    <t>*   To  make website attractive and informative.</t>
  </si>
  <si>
    <t>*  To train teachers for optimum use of e-classes.</t>
  </si>
  <si>
    <t>*   To maintain e-classrooms with the help of Class teacher incharge.</t>
  </si>
  <si>
    <t>*   To keep record of usage of e-classroom through other teachers.</t>
  </si>
  <si>
    <t>*   Any other work related to ICT and as per direction given by the undersigned.</t>
  </si>
  <si>
    <t>*   To ensure the cleanliness of the classrooms, corridor, toilets and other common areas.</t>
  </si>
  <si>
    <t>*    To ensure the provision of dustbins in all the classrooms.</t>
  </si>
  <si>
    <t>*   To appraise the Principal about the cleanliness of school building from time to time.</t>
  </si>
  <si>
    <t>*   To supervise the work of the people deployed under housekeeping regarding cleanliness of campus.</t>
  </si>
  <si>
    <t>*     To make the arrangements to dispose the garbage and miscellaneous trash collected in Vidyalaya Building and other parts of Campus.</t>
  </si>
  <si>
    <t>*  To clear the wild bushes and throny plants that are growing in different parts of school campus.</t>
  </si>
  <si>
    <t>*   To ensure cleanliness of open drains for smooth flow of water during the rainy seasons.</t>
  </si>
  <si>
    <t>*   To ensure cleanliness of area around the Principal Quarter.</t>
  </si>
  <si>
    <t>*  To take the rounds of the Vidyalaya thrice in a day and to ensure cleanliness.</t>
  </si>
  <si>
    <t>*    In-charge can deligate the work wing-wise for efficient functioning and for fixing the responsibility. But the In-charge will be held responsible for the lapses and the deviations of the orders.</t>
  </si>
  <si>
    <t xml:space="preserve">*   To ensure availability of soaps in the washrooms. </t>
  </si>
  <si>
    <t>*   Any other work related to cleanliness, housekeeping and security and as per direction given by the undersigned.</t>
  </si>
  <si>
    <t xml:space="preserve"> ambiguity   encountered  at random has to be resolved with the consultation of undersigned .</t>
  </si>
  <si>
    <t xml:space="preserve">  and task alloted. The incharge will distribute the work among  the members according to the need and  will fix the </t>
  </si>
  <si>
    <t xml:space="preserve">    amenability. No sooner do the committee member  signs  the notice  than  they institutionalize  the  realignment  . Any </t>
  </si>
  <si>
    <t>The following committees have been constituted for smooth and effective functioning of  Vidyalaya during ongoing accademic</t>
  </si>
  <si>
    <t xml:space="preserve"> members  will be equally  responsible for the  sanctity , punctuality and substantiation of  assigned  work to the committee.</t>
  </si>
  <si>
    <t xml:space="preserve">I/C  </t>
  </si>
  <si>
    <t>Ms. Deepti , TGT  AE</t>
  </si>
  <si>
    <t>Ms. Ruby       PRT</t>
  </si>
  <si>
    <t xml:space="preserve">Cleanlines  Supervision </t>
  </si>
  <si>
    <t>Secondry</t>
  </si>
  <si>
    <t>Verify  Cosumables  availability</t>
  </si>
  <si>
    <t xml:space="preserve">Quality &amp; regularity </t>
  </si>
  <si>
    <t xml:space="preserve">Resolve any  hurdle if any </t>
  </si>
  <si>
    <t>Mrs. Urmila Yadav , PGT Hindi</t>
  </si>
  <si>
    <t>Mrs. Sunita Juneja , TGT Science</t>
  </si>
  <si>
    <t>Eco,Science, Health &amp; Wellness</t>
  </si>
  <si>
    <t>Mr. Ajit Singh   V.P</t>
  </si>
  <si>
    <t>SESSION 2021-2022</t>
  </si>
  <si>
    <t>Mrs. Dipi Sharma,  TGT  Science</t>
  </si>
  <si>
    <t>I/C Primary</t>
  </si>
  <si>
    <t>2nd Floor</t>
  </si>
  <si>
    <t>1st floor</t>
  </si>
  <si>
    <t>3rd floor</t>
  </si>
  <si>
    <t>Ground Floor</t>
  </si>
  <si>
    <t>Mrs. MoniKa  ,  TGT  Eng
Mrs. Durgawati, TGT</t>
  </si>
  <si>
    <t xml:space="preserve">Mrs. Ritu </t>
  </si>
  <si>
    <t>Advance</t>
  </si>
  <si>
    <t>Mr. Rajeev Kr PRT   Advance</t>
  </si>
  <si>
    <t>Basic</t>
  </si>
  <si>
    <t>Mrs. Shweta</t>
  </si>
  <si>
    <t>Mrs. Pooja Tokas</t>
  </si>
  <si>
    <t>Mr. Rajeev</t>
  </si>
  <si>
    <t>Mrs. Poonam Girdhar</t>
  </si>
  <si>
    <t>Mrs. Sangeeta Shukramani</t>
  </si>
  <si>
    <t>PRINCIPAL</t>
  </si>
  <si>
    <t xml:space="preserve">Games &amp; Sports         SBSB       FIT  INDIA  </t>
  </si>
  <si>
    <t>Mr. Prem Chand STOCK  I/C</t>
  </si>
  <si>
    <t>Games &amp; Sports         SBSB             FIT   INDIA</t>
  </si>
  <si>
    <t>The following committees have been constituted for smooth and effective functioning of  Vidyalaya during ongoing accademic session .  All the staff members will  gauge the gravity of  the nature of  work and comply religiously. All the committee  members  will be equally  responsible for the  sanctity , punctuality and substantiation of  assigned  work to the committee.  The undersigned will minutely scrutinize updates from the incharges or  from any member of the committee. In absence of the incharge the next senior member of the committee will automatically become  the incharge and so on  hierarchicaly  but all the members will be equally accountable. Incharge will write the names of the members in the  Committee register and task alloted. The incharge will distribute the work among  the members according to the need and  will fix the amenability. No sooner do the committee member  signs  the notice  than  they institutionalize  the  realignment  . Any  ambiguity   encountered  at random has to be resolved with the consultation of undersigned .</t>
  </si>
  <si>
    <t>Mrs Neera Singhal V.P</t>
  </si>
  <si>
    <t>Dr. Amar Singh  PGT  Compt</t>
  </si>
  <si>
    <t>Mr. Bhoop Singh Gothwal , PGT  Chem</t>
  </si>
  <si>
    <t>Mr. Shiv kant , PGT Comm</t>
  </si>
  <si>
    <t>Mrs. Manju Singh , PGT  Eng</t>
  </si>
  <si>
    <t xml:space="preserve">Mrs. Indu Sharma </t>
  </si>
  <si>
    <t>Mrs. Priti Singh  , PGT Compt</t>
  </si>
  <si>
    <t>Mrs. Preety Singh , PGT Eng</t>
  </si>
  <si>
    <t>Mr. Sombeer , TGT Math</t>
  </si>
  <si>
    <t>Mrs. Pranja Pandey , TGT Math</t>
  </si>
  <si>
    <t>Mrs. Ekta Tiwaree  TGT  Science</t>
  </si>
  <si>
    <t>Mrs. Hansi Sharma ,  TGt  Hindi</t>
  </si>
  <si>
    <t>Mrs. Durga Wati     , TGT  Hindi</t>
  </si>
  <si>
    <t>Mrs. Sonia , TGT  Hindi</t>
  </si>
  <si>
    <t>Mrs. Meenakshi Sharma , TGT  Hindi</t>
  </si>
  <si>
    <t>Mr. Sunil Kumar TGT , Eng</t>
  </si>
  <si>
    <t>Mrs. Seema Bansal  , Eng</t>
  </si>
  <si>
    <t>Mrs. Nikita Ohlan  , Eng</t>
  </si>
  <si>
    <t>Mrs. Pushpa Chawdhry ,  TGT  SST</t>
  </si>
  <si>
    <t>Mrs. Ritu Sharma ,  TGT  SST</t>
  </si>
  <si>
    <t xml:space="preserve">Mrs. Vijayeta Tiwaree ,TGT Sanskrit </t>
  </si>
  <si>
    <t>Mrs. Babita Rani ,TGT P&amp;HE</t>
  </si>
  <si>
    <t>Mr Abhishek Compt  Instr   sec</t>
  </si>
  <si>
    <t>Mrs. Himani , PRT</t>
  </si>
  <si>
    <t>Mrs. Deepak , PRT</t>
  </si>
  <si>
    <t>Mrs. Sangeeta Shukramani  , HM</t>
  </si>
  <si>
    <t>Mrs. Surabhi  , PRT</t>
  </si>
  <si>
    <t>Mrs. Deepti ,  PRT</t>
  </si>
  <si>
    <t>Mrs. Mamta Sharma  , PRT</t>
  </si>
  <si>
    <t>Mrs. Sangeeta Soni ,  PRT</t>
  </si>
  <si>
    <t>Mrs. Kusum Mishra  , PRT</t>
  </si>
  <si>
    <t>Mrs. Gunjan Sharma  , PRT</t>
  </si>
  <si>
    <t>Mrs. Swati Gupta ,  PRT</t>
  </si>
  <si>
    <t>Mrs. Seema Kumari   , PRT</t>
  </si>
  <si>
    <t>Mrs. Shweta Aggrawaal  , PRT</t>
  </si>
  <si>
    <t>Mrs. Laxmi Devi Masiwal  ,  PRT</t>
  </si>
  <si>
    <t>Mrs. Pooja  Tokas,  PRT</t>
  </si>
  <si>
    <t>Mrs. Shashi Bala  , PRT</t>
  </si>
  <si>
    <t>Mrs. Rupam   , PRT</t>
  </si>
  <si>
    <t>Mrs. Ritu Bhardwaj ,  PRT</t>
  </si>
  <si>
    <t>Mr. Sandeep singh   , PRT</t>
  </si>
  <si>
    <t>Mr. Rajeev  Kumar , PRT</t>
  </si>
  <si>
    <t>Mr. Sumeet   , PRT</t>
  </si>
  <si>
    <t>Mr. Sauraj   ,PRT</t>
  </si>
  <si>
    <t>Mr. Satyender  , PRT</t>
  </si>
  <si>
    <t>Mrs. Paramjeet Kaur ,  PRT</t>
  </si>
  <si>
    <t>Mr. Ashok Kumar   ,PRT</t>
  </si>
  <si>
    <t>Mrs. Pooja Mittal   , PRT  Music</t>
  </si>
  <si>
    <t>Mr. Tlak Raj    TGT   Eng</t>
  </si>
  <si>
    <t xml:space="preserve">Miss. Neeva  PET </t>
  </si>
  <si>
    <t xml:space="preserve">Mrs. Komal Sharma </t>
  </si>
  <si>
    <t xml:space="preserve">Mrs. Vaishali Sharma </t>
  </si>
  <si>
    <t xml:space="preserve">Mrs. Geetanjali  Sharma </t>
  </si>
  <si>
    <t xml:space="preserve">Mrs. Deepali Antal </t>
  </si>
  <si>
    <t>CBSE</t>
  </si>
  <si>
    <t xml:space="preserve">Fees Verification &amp; CS-54           UBI  PORTAL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</si>
</sst>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theme="1"/>
      <name val="Calibri"/>
      <family val="2"/>
      <scheme val="minor"/>
    </font>
    <font>
      <b/>
      <sz val="10"/>
      <color theme="1"/>
      <name val="Calibri"/>
      <family val="2"/>
      <scheme val="minor"/>
    </font>
    <font>
      <sz val="10"/>
      <color rgb="FF000000"/>
      <name val="Calibri"/>
      <family val="2"/>
      <scheme val="minor"/>
    </font>
    <font>
      <b/>
      <i/>
      <sz val="10"/>
      <color theme="1"/>
      <name val="Calibri"/>
      <family val="2"/>
      <scheme val="minor"/>
    </font>
    <font>
      <sz val="10"/>
      <color theme="1"/>
      <name val="Calibri"/>
      <family val="2"/>
    </font>
    <font>
      <b/>
      <sz val="11"/>
      <color theme="1"/>
      <name val="Calibri"/>
      <family val="2"/>
      <scheme val="minor"/>
    </font>
    <font>
      <b/>
      <sz val="16"/>
      <color theme="1"/>
      <name val="Calibri"/>
      <family val="2"/>
      <scheme val="minor"/>
    </font>
  </fonts>
  <fills count="4">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style="thin">
        <color indexed="64"/>
      </bottom>
      <diagonal/>
    </border>
  </borders>
  <cellStyleXfs count="1">
    <xf numFmtId="0" fontId="0" fillId="0" borderId="0"/>
  </cellStyleXfs>
  <cellXfs count="215">
    <xf numFmtId="0" fontId="0" fillId="0" borderId="0" xfId="0"/>
    <xf numFmtId="0" fontId="0" fillId="0" borderId="0" xfId="0" applyAlignment="1">
      <alignment horizontal="center" wrapText="1"/>
    </xf>
    <xf numFmtId="0" fontId="0" fillId="0" borderId="0" xfId="0" applyAlignment="1"/>
    <xf numFmtId="0" fontId="0" fillId="0" borderId="0" xfId="0" applyAlignment="1">
      <alignment horizontal="center"/>
    </xf>
    <xf numFmtId="0" fontId="0" fillId="0" borderId="0" xfId="0" applyAlignment="1">
      <alignment horizontal="left"/>
    </xf>
    <xf numFmtId="0" fontId="1" fillId="0" borderId="0" xfId="0" applyFont="1" applyAlignment="1">
      <alignment wrapText="1"/>
    </xf>
    <xf numFmtId="0" fontId="2" fillId="0" borderId="0" xfId="0" applyFont="1"/>
    <xf numFmtId="0" fontId="1" fillId="0" borderId="0" xfId="0" applyFont="1" applyAlignment="1">
      <alignment horizontal="left" vertical="center" wrapText="1" indent="5"/>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4" xfId="0" applyFont="1" applyBorder="1" applyAlignment="1">
      <alignment horizontal="center" vertical="top"/>
    </xf>
    <xf numFmtId="0" fontId="2" fillId="0" borderId="0" xfId="0" applyFont="1" applyAlignment="1">
      <alignment horizontal="center" vertical="top"/>
    </xf>
    <xf numFmtId="0" fontId="1" fillId="0" borderId="0" xfId="0" applyFont="1"/>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2" xfId="0" applyFont="1" applyBorder="1" applyAlignment="1">
      <alignment vertical="top"/>
    </xf>
    <xf numFmtId="0" fontId="1" fillId="0" borderId="4" xfId="0" applyFont="1" applyBorder="1" applyAlignment="1">
      <alignment vertical="top" wrapText="1"/>
    </xf>
    <xf numFmtId="0" fontId="1" fillId="0" borderId="1" xfId="0" applyFont="1" applyBorder="1" applyAlignment="1">
      <alignment vertical="top" wrapText="1"/>
    </xf>
    <xf numFmtId="0" fontId="2" fillId="0" borderId="1" xfId="0" applyFont="1" applyBorder="1" applyAlignment="1">
      <alignment vertical="top"/>
    </xf>
    <xf numFmtId="0" fontId="1" fillId="0" borderId="0" xfId="0" applyFont="1" applyAlignment="1">
      <alignment vertical="top"/>
    </xf>
    <xf numFmtId="0" fontId="1" fillId="0" borderId="0" xfId="0" applyFont="1" applyBorder="1"/>
    <xf numFmtId="0" fontId="1" fillId="0" borderId="12" xfId="0" applyFont="1" applyBorder="1"/>
    <xf numFmtId="0" fontId="2" fillId="0" borderId="1" xfId="0" applyFont="1" applyBorder="1" applyAlignment="1">
      <alignment horizontal="center" vertical="top"/>
    </xf>
    <xf numFmtId="0" fontId="2" fillId="0" borderId="1" xfId="0" applyFont="1" applyBorder="1" applyAlignment="1">
      <alignment horizontal="center"/>
    </xf>
    <xf numFmtId="0" fontId="2" fillId="0" borderId="1" xfId="0" applyFont="1" applyFill="1" applyBorder="1" applyAlignment="1">
      <alignment horizontal="center"/>
    </xf>
    <xf numFmtId="0" fontId="2" fillId="0" borderId="13" xfId="0" applyFont="1" applyBorder="1" applyAlignment="1">
      <alignment horizontal="center" vertical="top"/>
    </xf>
    <xf numFmtId="0" fontId="1" fillId="0" borderId="3" xfId="0" applyFont="1" applyBorder="1" applyAlignment="1">
      <alignment horizontal="left" vertical="top" wrapText="1"/>
    </xf>
    <xf numFmtId="0" fontId="1" fillId="0" borderId="8"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3" xfId="0" applyFont="1" applyBorder="1" applyAlignment="1">
      <alignment vertical="top" wrapText="1"/>
    </xf>
    <xf numFmtId="0" fontId="2" fillId="0" borderId="14" xfId="0" applyFont="1" applyBorder="1" applyAlignment="1">
      <alignment horizontal="center" vertical="top"/>
    </xf>
    <xf numFmtId="0" fontId="1" fillId="0" borderId="3" xfId="0" applyFont="1" applyBorder="1" applyAlignment="1">
      <alignment vertical="top"/>
    </xf>
    <xf numFmtId="0" fontId="1" fillId="0" borderId="4" xfId="0" applyFont="1" applyBorder="1" applyAlignment="1">
      <alignment vertical="top"/>
    </xf>
    <xf numFmtId="0" fontId="1" fillId="0" borderId="11" xfId="0" applyFont="1" applyBorder="1" applyAlignment="1">
      <alignment vertical="top" wrapText="1"/>
    </xf>
    <xf numFmtId="0" fontId="1" fillId="0" borderId="0" xfId="0" applyFont="1" applyAlignment="1">
      <alignment vertical="top" wrapText="1"/>
    </xf>
    <xf numFmtId="0" fontId="0" fillId="0" borderId="1" xfId="0" applyBorder="1" applyAlignment="1">
      <alignment horizontal="center"/>
    </xf>
    <xf numFmtId="0" fontId="2" fillId="0" borderId="0" xfId="0" applyFont="1" applyAlignment="1">
      <alignment vertical="top"/>
    </xf>
    <xf numFmtId="0" fontId="2" fillId="0" borderId="14" xfId="0" applyFont="1" applyFill="1" applyBorder="1" applyAlignment="1">
      <alignment horizontal="center" vertical="top"/>
    </xf>
    <xf numFmtId="0" fontId="2" fillId="0" borderId="4" xfId="0" applyFont="1" applyBorder="1" applyAlignment="1">
      <alignment horizontal="center" vertical="top"/>
    </xf>
    <xf numFmtId="0" fontId="1" fillId="0" borderId="0" xfId="0" applyFont="1" applyFill="1"/>
    <xf numFmtId="0" fontId="2" fillId="0" borderId="1" xfId="0" applyFont="1" applyBorder="1" applyAlignment="1">
      <alignment horizontal="center" vertical="top" wrapText="1"/>
    </xf>
    <xf numFmtId="0" fontId="1" fillId="0" borderId="6" xfId="0" applyFont="1" applyBorder="1" applyAlignment="1">
      <alignment vertical="top" wrapText="1"/>
    </xf>
    <xf numFmtId="0" fontId="3" fillId="0" borderId="2" xfId="0" applyFont="1" applyBorder="1" applyAlignment="1">
      <alignment vertical="top"/>
    </xf>
    <xf numFmtId="0" fontId="2" fillId="0" borderId="1" xfId="0" applyFont="1" applyBorder="1" applyAlignment="1">
      <alignment vertical="top" wrapText="1"/>
    </xf>
    <xf numFmtId="0" fontId="2" fillId="0" borderId="2" xfId="0" applyFont="1" applyBorder="1" applyAlignment="1">
      <alignment vertical="top"/>
    </xf>
    <xf numFmtId="0" fontId="2" fillId="0" borderId="2" xfId="0" applyFont="1" applyBorder="1" applyAlignment="1">
      <alignment vertical="top" wrapText="1"/>
    </xf>
    <xf numFmtId="0" fontId="2" fillId="0" borderId="0" xfId="0" applyFont="1" applyAlignment="1">
      <alignment vertical="top" wrapText="1"/>
    </xf>
    <xf numFmtId="0" fontId="5" fillId="0" borderId="0" xfId="0" applyFont="1" applyAlignment="1">
      <alignment vertical="top"/>
    </xf>
    <xf numFmtId="0" fontId="5" fillId="0" borderId="0" xfId="0" applyFont="1"/>
    <xf numFmtId="0" fontId="2" fillId="0" borderId="0" xfId="0" applyFont="1" applyAlignment="1">
      <alignment horizontal="center" vertical="top"/>
    </xf>
    <xf numFmtId="0" fontId="2" fillId="0" borderId="4" xfId="0" applyFont="1" applyBorder="1" applyAlignment="1">
      <alignment horizontal="center" vertical="top"/>
    </xf>
    <xf numFmtId="0" fontId="1" fillId="2" borderId="1" xfId="0" applyFont="1" applyFill="1" applyBorder="1" applyAlignment="1" applyProtection="1">
      <alignment horizontal="center" vertical="top" wrapText="1"/>
      <protection locked="0"/>
    </xf>
    <xf numFmtId="0" fontId="1" fillId="3" borderId="1" xfId="0" applyFont="1" applyFill="1" applyBorder="1" applyAlignment="1" applyProtection="1">
      <alignment horizontal="center" vertical="top" wrapText="1"/>
      <protection locked="0"/>
    </xf>
    <xf numFmtId="0" fontId="1" fillId="2" borderId="1" xfId="0" applyFont="1" applyFill="1" applyBorder="1" applyAlignment="1" applyProtection="1">
      <alignment horizontal="center" vertical="top"/>
      <protection locked="0"/>
    </xf>
    <xf numFmtId="0" fontId="1" fillId="0" borderId="1" xfId="0" applyFont="1" applyBorder="1" applyAlignment="1" applyProtection="1">
      <alignment vertical="top"/>
      <protection locked="0"/>
    </xf>
    <xf numFmtId="0" fontId="2" fillId="2" borderId="1" xfId="0" applyFont="1" applyFill="1" applyBorder="1" applyAlignment="1" applyProtection="1">
      <alignment horizontal="center" vertical="top" wrapText="1"/>
      <protection locked="0"/>
    </xf>
    <xf numFmtId="0" fontId="2" fillId="3" borderId="1" xfId="0" applyFont="1" applyFill="1" applyBorder="1" applyAlignment="1" applyProtection="1">
      <alignment horizontal="center" vertical="top" wrapText="1"/>
      <protection locked="0"/>
    </xf>
    <xf numFmtId="0" fontId="1" fillId="3" borderId="1" xfId="0" applyFont="1" applyFill="1" applyBorder="1" applyAlignment="1" applyProtection="1">
      <alignment vertical="top"/>
      <protection locked="0"/>
    </xf>
    <xf numFmtId="0" fontId="1" fillId="3" borderId="1" xfId="0" applyFont="1" applyFill="1" applyBorder="1" applyAlignment="1" applyProtection="1">
      <alignment horizontal="center" vertical="top"/>
      <protection locked="0"/>
    </xf>
    <xf numFmtId="0" fontId="1" fillId="2" borderId="1" xfId="0" applyFont="1" applyFill="1" applyBorder="1" applyAlignment="1" applyProtection="1">
      <alignment vertical="top"/>
      <protection locked="0"/>
    </xf>
    <xf numFmtId="0" fontId="2" fillId="0" borderId="0" xfId="0" applyFont="1" applyAlignment="1" applyProtection="1">
      <alignment vertical="top"/>
      <protection locked="0"/>
    </xf>
    <xf numFmtId="0" fontId="2" fillId="3" borderId="4" xfId="0" applyFont="1" applyFill="1" applyBorder="1" applyAlignment="1" applyProtection="1">
      <alignment horizontal="center" vertical="top"/>
      <protection locked="0"/>
    </xf>
    <xf numFmtId="0" fontId="2" fillId="3" borderId="13" xfId="0" applyFont="1" applyFill="1" applyBorder="1" applyAlignment="1" applyProtection="1">
      <alignment horizontal="center" vertical="top"/>
      <protection locked="0"/>
    </xf>
    <xf numFmtId="0" fontId="2" fillId="2" borderId="6" xfId="0" applyFont="1" applyFill="1" applyBorder="1" applyAlignment="1" applyProtection="1">
      <alignment horizontal="center" vertical="top" wrapText="1"/>
      <protection locked="0"/>
    </xf>
    <xf numFmtId="0" fontId="2" fillId="3" borderId="1" xfId="0" applyFont="1" applyFill="1" applyBorder="1" applyAlignment="1" applyProtection="1">
      <alignment horizontal="center" vertical="top"/>
      <protection locked="0"/>
    </xf>
    <xf numFmtId="0" fontId="2" fillId="2" borderId="1" xfId="0" applyFont="1" applyFill="1" applyBorder="1" applyAlignment="1" applyProtection="1">
      <alignment horizontal="center" vertical="top"/>
      <protection locked="0"/>
    </xf>
    <xf numFmtId="0" fontId="2" fillId="0" borderId="0" xfId="0" applyFont="1" applyAlignment="1">
      <alignment vertical="center"/>
    </xf>
    <xf numFmtId="0" fontId="1" fillId="0" borderId="5" xfId="0" applyFont="1" applyBorder="1" applyAlignment="1">
      <alignment horizontal="left" vertical="top" wrapText="1"/>
    </xf>
    <xf numFmtId="0" fontId="1" fillId="0" borderId="5" xfId="0" applyFont="1" applyBorder="1" applyAlignment="1">
      <alignment vertical="top" wrapText="1"/>
    </xf>
    <xf numFmtId="0" fontId="1" fillId="0" borderId="0" xfId="0" applyFont="1" applyAlignment="1">
      <alignment horizontal="left" vertical="top" wrapText="1"/>
    </xf>
    <xf numFmtId="0" fontId="3" fillId="0" borderId="2" xfId="0" applyFont="1" applyBorder="1" applyAlignment="1">
      <alignment horizontal="justify" vertical="top"/>
    </xf>
    <xf numFmtId="0" fontId="3" fillId="0" borderId="3" xfId="0" applyFont="1" applyBorder="1" applyAlignment="1">
      <alignment horizontal="justify" vertical="top"/>
    </xf>
    <xf numFmtId="0" fontId="3" fillId="0" borderId="4" xfId="0" applyFont="1" applyBorder="1" applyAlignment="1">
      <alignment vertical="top" wrapText="1"/>
    </xf>
    <xf numFmtId="0" fontId="1" fillId="0" borderId="0" xfId="0" applyFont="1" applyBorder="1" applyAlignment="1">
      <alignment vertical="top" wrapText="1"/>
    </xf>
    <xf numFmtId="0" fontId="1" fillId="0" borderId="9" xfId="0" applyFont="1" applyBorder="1" applyAlignment="1">
      <alignment horizontal="left" vertical="top" wrapText="1"/>
    </xf>
    <xf numFmtId="0" fontId="1" fillId="0" borderId="9" xfId="0" applyFont="1" applyBorder="1" applyAlignment="1">
      <alignment vertical="top" wrapText="1"/>
    </xf>
    <xf numFmtId="0" fontId="1" fillId="0" borderId="9" xfId="0" applyFont="1" applyBorder="1" applyAlignment="1">
      <alignment vertical="top"/>
    </xf>
    <xf numFmtId="0" fontId="1" fillId="0" borderId="10" xfId="0" applyFont="1" applyBorder="1" applyAlignment="1">
      <alignment vertical="top"/>
    </xf>
    <xf numFmtId="0" fontId="1" fillId="0" borderId="3" xfId="0" applyFont="1" applyFill="1" applyBorder="1" applyAlignment="1">
      <alignment vertical="top" wrapText="1"/>
    </xf>
    <xf numFmtId="0" fontId="0" fillId="0" borderId="0" xfId="0" applyBorder="1" applyAlignment="1">
      <alignment horizontal="center"/>
    </xf>
    <xf numFmtId="0" fontId="0" fillId="0" borderId="0" xfId="0" applyBorder="1"/>
    <xf numFmtId="0" fontId="0" fillId="0" borderId="1" xfId="0" applyBorder="1" applyAlignment="1" applyProtection="1">
      <alignment horizontal="left"/>
      <protection locked="0"/>
    </xf>
    <xf numFmtId="0" fontId="0" fillId="0" borderId="1" xfId="0" applyBorder="1" applyProtection="1">
      <protection locked="0"/>
    </xf>
    <xf numFmtId="0" fontId="0" fillId="0" borderId="0" xfId="0" applyAlignment="1" applyProtection="1">
      <alignment horizontal="center"/>
      <protection locked="0"/>
    </xf>
    <xf numFmtId="0" fontId="1" fillId="0" borderId="1" xfId="0" applyFont="1" applyBorder="1" applyAlignment="1" applyProtection="1">
      <alignment horizontal="center" vertical="top" wrapText="1"/>
      <protection locked="0"/>
    </xf>
    <xf numFmtId="0" fontId="1" fillId="0" borderId="2" xfId="0" applyFont="1" applyBorder="1" applyAlignment="1" applyProtection="1">
      <alignment horizontal="center" vertical="top" wrapText="1"/>
      <protection locked="0"/>
    </xf>
    <xf numFmtId="0" fontId="1" fillId="0" borderId="3" xfId="0" applyFont="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2" fillId="0" borderId="4" xfId="0" applyFont="1" applyBorder="1" applyAlignment="1">
      <alignment horizontal="center" vertical="top" wrapText="1"/>
    </xf>
    <xf numFmtId="0" fontId="2" fillId="0" borderId="6" xfId="0" applyFont="1" applyBorder="1" applyAlignment="1">
      <alignment horizontal="center" vertical="top" wrapText="1"/>
    </xf>
    <xf numFmtId="0" fontId="2" fillId="0" borderId="4" xfId="0" applyFont="1" applyBorder="1" applyAlignment="1">
      <alignment horizontal="center" vertical="top"/>
    </xf>
    <xf numFmtId="0" fontId="3" fillId="0" borderId="11" xfId="0" applyFont="1" applyBorder="1" applyAlignment="1">
      <alignment horizontal="left" vertical="top" wrapText="1"/>
    </xf>
    <xf numFmtId="0" fontId="3" fillId="0" borderId="5" xfId="0" applyFont="1" applyBorder="1" applyAlignment="1">
      <alignment horizontal="left" vertical="top" wrapText="1"/>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top" wrapText="1"/>
      <protection locked="0"/>
    </xf>
    <xf numFmtId="0" fontId="1" fillId="0" borderId="8" xfId="0" applyFont="1" applyBorder="1" applyAlignment="1">
      <alignment vertical="top" wrapText="1"/>
    </xf>
    <xf numFmtId="0" fontId="2" fillId="0" borderId="4" xfId="0" applyFont="1" applyBorder="1" applyAlignment="1">
      <alignment vertical="top" wrapText="1"/>
    </xf>
    <xf numFmtId="0" fontId="0" fillId="0" borderId="0" xfId="0" applyAlignment="1">
      <alignment vertical="top" wrapText="1"/>
    </xf>
    <xf numFmtId="0" fontId="0" fillId="0" borderId="0" xfId="0" applyAlignment="1">
      <alignment horizontal="center" vertical="top"/>
    </xf>
    <xf numFmtId="0" fontId="2" fillId="0" borderId="1" xfId="0" applyFont="1" applyBorder="1" applyAlignment="1">
      <alignment horizontal="center" vertical="top" wrapText="1"/>
    </xf>
    <xf numFmtId="0" fontId="1" fillId="0" borderId="1" xfId="0" applyFont="1" applyBorder="1" applyAlignment="1" applyProtection="1">
      <alignment vertical="top" wrapText="1"/>
      <protection hidden="1"/>
    </xf>
    <xf numFmtId="0" fontId="1" fillId="0" borderId="0" xfId="0" applyFont="1" applyBorder="1" applyAlignment="1" applyProtection="1">
      <alignment vertical="top" wrapText="1"/>
      <protection hidden="1"/>
    </xf>
    <xf numFmtId="0" fontId="1" fillId="0" borderId="0" xfId="0" applyFont="1" applyAlignment="1" applyProtection="1">
      <alignment vertical="top"/>
      <protection hidden="1"/>
    </xf>
    <xf numFmtId="0" fontId="1" fillId="0" borderId="14" xfId="0" applyFont="1" applyBorder="1" applyAlignment="1" applyProtection="1">
      <alignment vertical="top" wrapText="1"/>
      <protection hidden="1"/>
    </xf>
    <xf numFmtId="0" fontId="1" fillId="0" borderId="6" xfId="0" applyFont="1" applyBorder="1" applyAlignment="1" applyProtection="1">
      <alignment vertical="top" wrapText="1"/>
      <protection hidden="1"/>
    </xf>
    <xf numFmtId="0" fontId="1" fillId="0" borderId="0" xfId="0" applyFont="1" applyAlignment="1">
      <alignment vertical="center"/>
    </xf>
    <xf numFmtId="0" fontId="2" fillId="0" borderId="1" xfId="0" applyFont="1" applyBorder="1" applyAlignment="1">
      <alignment horizontal="right" vertical="top"/>
    </xf>
    <xf numFmtId="0" fontId="1" fillId="0" borderId="0" xfId="0" applyFont="1" applyAlignment="1">
      <alignment horizontal="right"/>
    </xf>
    <xf numFmtId="0" fontId="2" fillId="0" borderId="0" xfId="0" applyFont="1" applyAlignment="1">
      <alignment horizontal="left" vertical="center" wrapText="1"/>
    </xf>
    <xf numFmtId="0" fontId="1" fillId="0" borderId="2" xfId="0" applyFont="1" applyBorder="1" applyAlignment="1">
      <alignment horizontal="center" vertical="top" wrapText="1"/>
    </xf>
    <xf numFmtId="0" fontId="6" fillId="0" borderId="1" xfId="0" applyFont="1" applyBorder="1" applyAlignment="1">
      <alignment horizontal="center" vertical="top" wrapText="1"/>
    </xf>
    <xf numFmtId="0" fontId="6" fillId="0" borderId="13" xfId="0" applyFont="1" applyBorder="1" applyAlignment="1">
      <alignment vertical="top" wrapText="1"/>
    </xf>
    <xf numFmtId="0" fontId="6" fillId="0" borderId="1" xfId="0" applyFont="1" applyBorder="1" applyAlignment="1">
      <alignment vertical="top"/>
    </xf>
    <xf numFmtId="0" fontId="6" fillId="0" borderId="2" xfId="0" applyFont="1" applyBorder="1" applyAlignment="1">
      <alignment vertical="top"/>
    </xf>
    <xf numFmtId="0" fontId="6" fillId="0" borderId="2" xfId="0" applyFont="1" applyBorder="1" applyAlignment="1">
      <alignment horizontal="center" vertical="top" wrapText="1"/>
    </xf>
    <xf numFmtId="0" fontId="1" fillId="0" borderId="1" xfId="0" applyFont="1" applyBorder="1" applyAlignment="1">
      <alignment horizontal="center" vertical="top" wrapText="1"/>
    </xf>
    <xf numFmtId="0" fontId="1" fillId="0" borderId="0" xfId="0" applyFont="1" applyAlignment="1">
      <alignment horizontal="center" vertical="top" wrapText="1"/>
    </xf>
    <xf numFmtId="0" fontId="0" fillId="0" borderId="3" xfId="0" applyFill="1" applyBorder="1" applyAlignment="1" applyProtection="1">
      <alignment horizontal="left"/>
      <protection locked="0"/>
    </xf>
    <xf numFmtId="0" fontId="0" fillId="0" borderId="0" xfId="0" applyBorder="1" applyAlignment="1" applyProtection="1">
      <alignment horizontal="left"/>
      <protection locked="0"/>
    </xf>
    <xf numFmtId="0" fontId="0" fillId="0" borderId="1" xfId="0" applyBorder="1"/>
    <xf numFmtId="0" fontId="0" fillId="0" borderId="0" xfId="0" applyProtection="1">
      <protection locked="0"/>
    </xf>
    <xf numFmtId="0" fontId="1" fillId="0" borderId="2" xfId="0" applyFont="1" applyBorder="1" applyAlignment="1">
      <alignment horizontal="center" vertical="top" wrapText="1"/>
    </xf>
    <xf numFmtId="0" fontId="2" fillId="0" borderId="12" xfId="0" applyFont="1" applyBorder="1" applyAlignment="1">
      <alignment horizontal="right"/>
    </xf>
    <xf numFmtId="0" fontId="7" fillId="0" borderId="0" xfId="0" applyFont="1" applyAlignment="1">
      <alignment horizontal="center" vertical="top" wrapText="1"/>
    </xf>
    <xf numFmtId="0" fontId="7" fillId="0" borderId="0" xfId="0" applyFont="1" applyAlignment="1" applyProtection="1">
      <alignment horizontal="center" vertical="top"/>
    </xf>
    <xf numFmtId="0" fontId="2" fillId="0" borderId="0" xfId="0" applyFont="1" applyAlignment="1">
      <alignment horizontal="center" vertical="top" wrapText="1"/>
    </xf>
    <xf numFmtId="0" fontId="2" fillId="0" borderId="1" xfId="0" applyFont="1" applyBorder="1" applyAlignment="1">
      <alignment horizontal="left"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1" xfId="0" applyFont="1" applyBorder="1" applyAlignment="1">
      <alignment horizontal="center"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7" xfId="0" applyFont="1" applyBorder="1" applyAlignment="1">
      <alignment horizontal="center" vertical="top" wrapText="1"/>
    </xf>
    <xf numFmtId="0" fontId="2" fillId="0" borderId="0" xfId="0" applyFont="1" applyBorder="1" applyAlignment="1">
      <alignment horizontal="center" vertical="top" wrapText="1"/>
    </xf>
    <xf numFmtId="0" fontId="2" fillId="0" borderId="12" xfId="0" applyFont="1" applyBorder="1" applyAlignment="1">
      <alignment horizontal="center" vertical="top" wrapText="1"/>
    </xf>
    <xf numFmtId="0" fontId="2" fillId="0" borderId="8" xfId="0" applyFont="1" applyBorder="1" applyAlignment="1">
      <alignment horizontal="center" vertical="top"/>
    </xf>
    <xf numFmtId="0" fontId="2" fillId="0" borderId="10" xfId="0" applyFont="1" applyBorder="1" applyAlignment="1">
      <alignment horizontal="center" vertical="top"/>
    </xf>
    <xf numFmtId="0" fontId="2" fillId="0" borderId="1" xfId="0" applyFont="1" applyBorder="1" applyAlignment="1">
      <alignment horizontal="center" vertical="top"/>
    </xf>
    <xf numFmtId="0" fontId="2" fillId="0" borderId="1" xfId="0" applyFont="1" applyBorder="1" applyAlignment="1">
      <alignment horizontal="left" vertical="top" wrapText="1"/>
    </xf>
    <xf numFmtId="0" fontId="2" fillId="0" borderId="9"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11" xfId="0" applyFont="1" applyBorder="1" applyAlignment="1">
      <alignment horizontal="center"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11"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3" xfId="0" applyFont="1" applyFill="1" applyBorder="1" applyAlignment="1">
      <alignment horizontal="center" vertical="top"/>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2" fillId="3" borderId="2" xfId="0" applyFont="1" applyFill="1" applyBorder="1" applyAlignment="1" applyProtection="1">
      <alignment horizontal="center" vertical="top" wrapText="1"/>
      <protection locked="0"/>
    </xf>
    <xf numFmtId="0" fontId="2" fillId="3" borderId="4" xfId="0" applyFont="1" applyFill="1" applyBorder="1" applyAlignment="1" applyProtection="1">
      <alignment horizontal="center" vertical="top" wrapText="1"/>
      <protection locked="0"/>
    </xf>
    <xf numFmtId="0" fontId="1" fillId="0" borderId="2" xfId="0" applyFont="1" applyBorder="1" applyAlignment="1" applyProtection="1">
      <alignment horizontal="center" vertical="top" wrapText="1"/>
      <protection hidden="1"/>
    </xf>
    <xf numFmtId="0" fontId="1" fillId="0" borderId="3" xfId="0" applyFont="1" applyBorder="1" applyAlignment="1" applyProtection="1">
      <alignment horizontal="center" vertical="top" wrapText="1"/>
      <protection hidden="1"/>
    </xf>
    <xf numFmtId="0" fontId="1" fillId="0" borderId="4" xfId="0" applyFont="1" applyBorder="1" applyAlignment="1" applyProtection="1">
      <alignment horizontal="center" vertical="top" wrapText="1"/>
      <protection hidden="1"/>
    </xf>
    <xf numFmtId="0" fontId="2" fillId="2" borderId="2" xfId="0" applyFont="1" applyFill="1" applyBorder="1" applyAlignment="1" applyProtection="1">
      <alignment horizontal="center" vertical="top" wrapText="1"/>
      <protection locked="0"/>
    </xf>
    <xf numFmtId="0" fontId="2" fillId="2" borderId="3" xfId="0" applyFont="1" applyFill="1" applyBorder="1" applyAlignment="1" applyProtection="1">
      <alignment horizontal="center" vertical="top" wrapText="1"/>
      <protection locked="0"/>
    </xf>
    <xf numFmtId="0" fontId="2" fillId="2" borderId="4" xfId="0" applyFont="1" applyFill="1" applyBorder="1" applyAlignment="1" applyProtection="1">
      <alignment horizontal="center" vertical="top" wrapText="1"/>
      <protection locked="0"/>
    </xf>
    <xf numFmtId="0" fontId="2" fillId="3" borderId="3" xfId="0" applyFont="1" applyFill="1" applyBorder="1" applyAlignment="1" applyProtection="1">
      <alignment horizontal="center" vertical="top" wrapText="1"/>
      <protection locked="0"/>
    </xf>
    <xf numFmtId="0" fontId="1" fillId="0" borderId="11" xfId="0" applyFont="1" applyBorder="1" applyAlignment="1" applyProtection="1">
      <alignment horizontal="center" vertical="top" wrapText="1"/>
      <protection hidden="1"/>
    </xf>
    <xf numFmtId="0" fontId="1" fillId="0" borderId="6" xfId="0" applyFont="1" applyBorder="1" applyAlignment="1" applyProtection="1">
      <alignment horizontal="center" vertical="top" wrapText="1"/>
      <protection hidden="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2" fillId="3" borderId="2" xfId="0" applyFont="1" applyFill="1" applyBorder="1" applyAlignment="1" applyProtection="1">
      <alignment horizontal="center" vertical="top"/>
      <protection locked="0"/>
    </xf>
    <xf numFmtId="0" fontId="2" fillId="3" borderId="3" xfId="0" applyFont="1" applyFill="1" applyBorder="1" applyAlignment="1" applyProtection="1">
      <alignment horizontal="center" vertical="top"/>
      <protection locked="0"/>
    </xf>
    <xf numFmtId="0" fontId="2" fillId="3" borderId="4" xfId="0" applyFont="1" applyFill="1" applyBorder="1" applyAlignment="1" applyProtection="1">
      <alignment horizontal="center" vertical="top"/>
      <protection locked="0"/>
    </xf>
    <xf numFmtId="0" fontId="1" fillId="0" borderId="5" xfId="0" applyFont="1" applyBorder="1" applyAlignment="1" applyProtection="1">
      <alignment horizontal="center" vertical="top" wrapText="1"/>
      <protection hidden="1"/>
    </xf>
    <xf numFmtId="0" fontId="2" fillId="2" borderId="11"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2" fillId="2" borderId="2" xfId="0" applyFont="1" applyFill="1" applyBorder="1" applyAlignment="1" applyProtection="1">
      <alignment horizontal="center" vertical="top"/>
      <protection locked="0"/>
    </xf>
    <xf numFmtId="0" fontId="2" fillId="2" borderId="3" xfId="0" applyFont="1" applyFill="1" applyBorder="1" applyAlignment="1" applyProtection="1">
      <alignment horizontal="center" vertical="top"/>
      <protection locked="0"/>
    </xf>
    <xf numFmtId="0" fontId="2" fillId="2" borderId="4" xfId="0" applyFont="1" applyFill="1" applyBorder="1" applyAlignment="1" applyProtection="1">
      <alignment horizontal="center" vertical="top"/>
      <protection locked="0"/>
    </xf>
    <xf numFmtId="0" fontId="2" fillId="0" borderId="2"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2" borderId="1" xfId="0" applyFont="1" applyFill="1" applyBorder="1" applyAlignment="1" applyProtection="1">
      <alignment horizontal="center" vertical="top"/>
      <protection locked="0"/>
    </xf>
    <xf numFmtId="0" fontId="2" fillId="0" borderId="11" xfId="0" applyFont="1" applyBorder="1" applyAlignment="1" applyProtection="1">
      <alignment horizontal="center" vertical="top" wrapText="1"/>
      <protection hidden="1"/>
    </xf>
    <xf numFmtId="0" fontId="2" fillId="0" borderId="5" xfId="0" applyFont="1" applyBorder="1" applyAlignment="1" applyProtection="1">
      <alignment horizontal="center" vertical="top" wrapText="1"/>
      <protection hidden="1"/>
    </xf>
    <xf numFmtId="0" fontId="2" fillId="0" borderId="6" xfId="0" applyFont="1" applyBorder="1" applyAlignment="1" applyProtection="1">
      <alignment horizontal="center" vertical="top" wrapText="1"/>
      <protection hidden="1"/>
    </xf>
    <xf numFmtId="0" fontId="2" fillId="0" borderId="0" xfId="0" applyFont="1" applyAlignment="1" applyProtection="1">
      <alignment horizontal="center" vertical="top"/>
      <protection locked="0"/>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left" vertical="top"/>
    </xf>
    <xf numFmtId="0" fontId="2" fillId="0" borderId="12" xfId="0" applyFont="1" applyBorder="1" applyAlignment="1">
      <alignment horizontal="right" vertical="top"/>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1" fillId="0" borderId="16" xfId="0" applyFont="1" applyBorder="1" applyAlignment="1">
      <alignment vertical="top" wrapText="1"/>
    </xf>
    <xf numFmtId="0" fontId="1" fillId="0" borderId="17" xfId="0" applyFont="1" applyBorder="1" applyAlignment="1">
      <alignment horizontal="left" vertical="top" wrapText="1"/>
    </xf>
    <xf numFmtId="0" fontId="2" fillId="0" borderId="18" xfId="0" applyFont="1" applyBorder="1" applyAlignment="1">
      <alignment horizontal="center" vertical="top" wrapText="1"/>
    </xf>
    <xf numFmtId="0" fontId="2" fillId="0" borderId="19" xfId="0" applyFont="1" applyBorder="1" applyAlignment="1">
      <alignment horizontal="center" vertical="top" wrapText="1"/>
    </xf>
    <xf numFmtId="0" fontId="1" fillId="0" borderId="20" xfId="0" applyFont="1" applyBorder="1" applyAlignment="1">
      <alignment horizontal="left" vertical="top" wrapText="1"/>
    </xf>
    <xf numFmtId="0" fontId="1" fillId="0" borderId="19" xfId="0" applyFont="1" applyBorder="1" applyAlignment="1">
      <alignment horizontal="left" vertical="top" wrapText="1"/>
    </xf>
    <xf numFmtId="0" fontId="1" fillId="0" borderId="19" xfId="0" applyFont="1" applyBorder="1" applyAlignment="1">
      <alignment vertical="top"/>
    </xf>
    <xf numFmtId="0" fontId="1" fillId="0" borderId="21" xfId="0" applyFont="1" applyBorder="1" applyAlignment="1">
      <alignment vertical="top"/>
    </xf>
    <xf numFmtId="0" fontId="1" fillId="0" borderId="13" xfId="0" applyFont="1" applyBorder="1" applyAlignment="1">
      <alignment vertical="top" wrapText="1"/>
    </xf>
    <xf numFmtId="0" fontId="2" fillId="0" borderId="22" xfId="0" applyFont="1" applyBorder="1" applyAlignment="1">
      <alignment horizontal="center" vertical="top" wrapText="1"/>
    </xf>
  </cellXfs>
  <cellStyles count="1">
    <cellStyle name="Normal" xfId="0" builtinId="0"/>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55"/>
  <sheetViews>
    <sheetView tabSelected="1" zoomScaleNormal="100" workbookViewId="0">
      <selection activeCell="I444" sqref="I444"/>
    </sheetView>
  </sheetViews>
  <sheetFormatPr defaultColWidth="9.140625" defaultRowHeight="12.75" x14ac:dyDescent="0.2"/>
  <cols>
    <col min="1" max="1" width="3.140625" style="53" customWidth="1"/>
    <col min="2" max="2" width="11.140625" style="13" customWidth="1"/>
    <col min="3" max="3" width="36" style="22" customWidth="1"/>
    <col min="4" max="4" width="4.5703125" style="6" customWidth="1"/>
    <col min="5" max="5" width="10.7109375" style="6" customWidth="1"/>
    <col min="6" max="6" width="25.28515625" style="13" customWidth="1"/>
    <col min="7" max="7" width="11.7109375" style="120" customWidth="1"/>
    <col min="8" max="16384" width="9.140625" style="13"/>
  </cols>
  <sheetData>
    <row r="1" spans="1:9" ht="26.25" customHeight="1" x14ac:dyDescent="0.2">
      <c r="A1" s="127" t="s">
        <v>394</v>
      </c>
      <c r="B1" s="127"/>
      <c r="C1" s="127"/>
      <c r="D1" s="127"/>
      <c r="E1" s="127"/>
      <c r="F1" s="127"/>
      <c r="G1" s="127"/>
    </row>
    <row r="2" spans="1:9" ht="25.5" customHeight="1" x14ac:dyDescent="0.2">
      <c r="A2" s="128" t="s">
        <v>612</v>
      </c>
      <c r="B2" s="128"/>
      <c r="C2" s="128"/>
      <c r="D2" s="128"/>
      <c r="E2" s="128"/>
      <c r="F2" s="128"/>
      <c r="G2" s="128"/>
    </row>
    <row r="3" spans="1:9" ht="25.5" customHeight="1" x14ac:dyDescent="0.2">
      <c r="A3" s="127" t="s">
        <v>395</v>
      </c>
      <c r="B3" s="127"/>
      <c r="C3" s="127"/>
      <c r="D3" s="127"/>
      <c r="E3" s="127"/>
      <c r="F3" s="127"/>
      <c r="G3" s="127"/>
    </row>
    <row r="4" spans="1:9" ht="13.9" customHeight="1" x14ac:dyDescent="0.2">
      <c r="A4" s="129"/>
      <c r="B4" s="129"/>
      <c r="C4" s="129"/>
      <c r="D4" s="129"/>
      <c r="E4" s="129"/>
      <c r="F4" s="129"/>
      <c r="G4" s="129"/>
    </row>
    <row r="5" spans="1:9" ht="114.75" customHeight="1" x14ac:dyDescent="0.2">
      <c r="A5" s="130" t="s">
        <v>633</v>
      </c>
      <c r="B5" s="130"/>
      <c r="C5" s="130"/>
      <c r="D5" s="130"/>
      <c r="E5" s="130"/>
      <c r="F5" s="130"/>
      <c r="G5" s="130"/>
      <c r="H5" s="112"/>
      <c r="I5" s="112"/>
    </row>
    <row r="6" spans="1:9" x14ac:dyDescent="0.2">
      <c r="A6" s="126" t="s">
        <v>629</v>
      </c>
      <c r="B6" s="126"/>
      <c r="C6" s="126"/>
      <c r="D6" s="126"/>
      <c r="E6" s="126"/>
      <c r="F6" s="126"/>
      <c r="G6" s="126"/>
    </row>
    <row r="7" spans="1:9" s="22" customFormat="1" ht="29.25" customHeight="1" x14ac:dyDescent="0.25">
      <c r="A7" s="114" t="s">
        <v>3</v>
      </c>
      <c r="B7" s="115" t="s">
        <v>6</v>
      </c>
      <c r="C7" s="116" t="s">
        <v>7</v>
      </c>
      <c r="D7" s="116" t="s">
        <v>8</v>
      </c>
      <c r="E7" s="116" t="s">
        <v>9</v>
      </c>
      <c r="F7" s="117" t="s">
        <v>10</v>
      </c>
      <c r="G7" s="118" t="s">
        <v>51</v>
      </c>
    </row>
    <row r="8" spans="1:9" ht="27" customHeight="1" x14ac:dyDescent="0.2">
      <c r="A8" s="137">
        <v>1</v>
      </c>
      <c r="B8" s="134" t="s">
        <v>11</v>
      </c>
      <c r="C8" s="17" t="s">
        <v>436</v>
      </c>
      <c r="D8" s="149" t="s">
        <v>19</v>
      </c>
      <c r="E8" s="152" t="str">
        <f>comm!F16</f>
        <v>Mrs. Hema Gupta , PGT Comm</v>
      </c>
      <c r="F8" s="37" t="str">
        <f>comm!H16</f>
        <v>Mrs. Shiromani , PGT  Phy</v>
      </c>
      <c r="G8" s="113"/>
    </row>
    <row r="9" spans="1:9" ht="27" customHeight="1" x14ac:dyDescent="0.2">
      <c r="A9" s="137"/>
      <c r="B9" s="135"/>
      <c r="C9" s="29" t="s">
        <v>437</v>
      </c>
      <c r="D9" s="150"/>
      <c r="E9" s="153"/>
      <c r="F9" s="37" t="str">
        <f>comm!H17</f>
        <v>Mrs. Priti Singh  , PGT Compt</v>
      </c>
      <c r="G9" s="113"/>
    </row>
    <row r="10" spans="1:9" ht="27" customHeight="1" x14ac:dyDescent="0.2">
      <c r="A10" s="137"/>
      <c r="B10" s="135"/>
      <c r="C10" s="29" t="s">
        <v>438</v>
      </c>
      <c r="D10" s="150"/>
      <c r="E10" s="153"/>
      <c r="F10" s="37" t="str">
        <f>comm!H18</f>
        <v>Mr. Sauraj   ,PRT</v>
      </c>
      <c r="G10" s="113"/>
    </row>
    <row r="11" spans="1:9" ht="27" customHeight="1" x14ac:dyDescent="0.2">
      <c r="A11" s="137"/>
      <c r="B11" s="135"/>
      <c r="C11" s="29" t="s">
        <v>439</v>
      </c>
      <c r="D11" s="150"/>
      <c r="E11" s="153"/>
      <c r="F11" s="37" t="str">
        <f>comm!H19</f>
        <v>Mrs. Deepti ,  PRT</v>
      </c>
      <c r="G11" s="113"/>
    </row>
    <row r="12" spans="1:9" ht="27" customHeight="1" x14ac:dyDescent="0.2">
      <c r="A12" s="137"/>
      <c r="B12" s="135"/>
      <c r="C12" s="29" t="s">
        <v>440</v>
      </c>
      <c r="D12" s="150"/>
      <c r="E12" s="153"/>
      <c r="F12" s="37" t="str">
        <f>comm!H20</f>
        <v>Mr. Satyender  , PRT</v>
      </c>
      <c r="G12" s="113"/>
    </row>
    <row r="13" spans="1:9" ht="27" customHeight="1" x14ac:dyDescent="0.2">
      <c r="A13" s="137"/>
      <c r="B13" s="135"/>
      <c r="C13" s="29" t="s">
        <v>441</v>
      </c>
      <c r="D13" s="150"/>
      <c r="E13" s="153"/>
      <c r="F13" s="37"/>
      <c r="G13" s="113"/>
    </row>
    <row r="14" spans="1:9" ht="27" customHeight="1" x14ac:dyDescent="0.2">
      <c r="A14" s="137"/>
      <c r="B14" s="135"/>
      <c r="C14" s="29" t="s">
        <v>442</v>
      </c>
      <c r="D14" s="150"/>
      <c r="E14" s="153"/>
      <c r="F14" s="37"/>
      <c r="G14" s="113"/>
    </row>
    <row r="15" spans="1:9" ht="27" customHeight="1" x14ac:dyDescent="0.2">
      <c r="A15" s="137"/>
      <c r="B15" s="135"/>
      <c r="C15" s="29" t="s">
        <v>443</v>
      </c>
      <c r="D15" s="151"/>
      <c r="E15" s="154"/>
      <c r="F15" s="37"/>
      <c r="G15" s="113"/>
    </row>
    <row r="16" spans="1:9" ht="27" customHeight="1" x14ac:dyDescent="0.2">
      <c r="A16" s="137"/>
      <c r="B16" s="135"/>
      <c r="C16" s="71" t="s">
        <v>444</v>
      </c>
      <c r="D16" s="137" t="s">
        <v>20</v>
      </c>
      <c r="E16" s="152" t="str">
        <f>comm!F24</f>
        <v>Mr. Rajeev Kumar     TGT   Hin</v>
      </c>
      <c r="F16" s="14" t="str">
        <f>comm!H24</f>
        <v>Mrs. Kalpna Pal   LIBR</v>
      </c>
      <c r="G16" s="113"/>
    </row>
    <row r="17" spans="1:7" ht="27" customHeight="1" x14ac:dyDescent="0.2">
      <c r="A17" s="137"/>
      <c r="B17" s="135"/>
      <c r="C17" s="71" t="s">
        <v>445</v>
      </c>
      <c r="D17" s="137"/>
      <c r="E17" s="153"/>
      <c r="F17" s="14" t="str">
        <f>comm!H25</f>
        <v>Ms. Ruby       PRT</v>
      </c>
      <c r="G17" s="113"/>
    </row>
    <row r="18" spans="1:7" ht="27" customHeight="1" x14ac:dyDescent="0.2">
      <c r="A18" s="137"/>
      <c r="B18" s="135"/>
      <c r="C18" s="71" t="s">
        <v>446</v>
      </c>
      <c r="D18" s="137"/>
      <c r="E18" s="153"/>
      <c r="F18" s="14"/>
      <c r="G18" s="113"/>
    </row>
    <row r="19" spans="1:7" ht="27" customHeight="1" x14ac:dyDescent="0.2">
      <c r="A19" s="137"/>
      <c r="B19" s="135"/>
      <c r="C19" s="71" t="s">
        <v>447</v>
      </c>
      <c r="D19" s="137"/>
      <c r="E19" s="153"/>
      <c r="F19" s="14"/>
      <c r="G19" s="113"/>
    </row>
    <row r="20" spans="1:7" ht="27" customHeight="1" x14ac:dyDescent="0.2">
      <c r="A20" s="137"/>
      <c r="B20" s="135"/>
      <c r="C20" s="72" t="s">
        <v>448</v>
      </c>
      <c r="D20" s="137"/>
      <c r="E20" s="153"/>
      <c r="F20" s="14"/>
      <c r="G20" s="113"/>
    </row>
    <row r="21" spans="1:7" ht="27" customHeight="1" x14ac:dyDescent="0.2">
      <c r="A21" s="137"/>
      <c r="B21" s="136"/>
      <c r="C21" s="45"/>
      <c r="D21" s="137"/>
      <c r="E21" s="154"/>
      <c r="F21" s="14"/>
      <c r="G21" s="113"/>
    </row>
    <row r="22" spans="1:7" ht="27" customHeight="1" x14ac:dyDescent="0.2">
      <c r="A22" s="137">
        <v>2</v>
      </c>
      <c r="B22" s="134" t="s">
        <v>477</v>
      </c>
      <c r="C22" s="73" t="s">
        <v>456</v>
      </c>
      <c r="D22" s="137" t="s">
        <v>19</v>
      </c>
      <c r="E22" s="155" t="str">
        <f>comm!F30</f>
        <v>Mrs. Urmila Yadav , PGT Hindi</v>
      </c>
      <c r="F22" s="14" t="str">
        <f>comm!H30</f>
        <v>Mrs. Manju Singh , PGT  Eng</v>
      </c>
      <c r="G22" s="113"/>
    </row>
    <row r="23" spans="1:7" ht="27" customHeight="1" x14ac:dyDescent="0.2">
      <c r="A23" s="137"/>
      <c r="B23" s="135"/>
      <c r="C23" s="73" t="s">
        <v>463</v>
      </c>
      <c r="D23" s="137"/>
      <c r="E23" s="156"/>
      <c r="F23" s="14" t="str">
        <f>comm!H31</f>
        <v>Mrs. Durga Wati     , TGT  Hindi</v>
      </c>
      <c r="G23" s="113"/>
    </row>
    <row r="24" spans="1:7" ht="27" customHeight="1" x14ac:dyDescent="0.2">
      <c r="A24" s="137"/>
      <c r="B24" s="135"/>
      <c r="C24" s="73" t="s">
        <v>457</v>
      </c>
      <c r="D24" s="137"/>
      <c r="E24" s="156"/>
      <c r="F24" s="14" t="str">
        <f>comm!H32</f>
        <v>Mrs. Nikita Ohlan  , Eng</v>
      </c>
      <c r="G24" s="113"/>
    </row>
    <row r="25" spans="1:7" ht="27" customHeight="1" x14ac:dyDescent="0.2">
      <c r="A25" s="137"/>
      <c r="B25" s="135"/>
      <c r="C25" s="73" t="s">
        <v>458</v>
      </c>
      <c r="D25" s="137"/>
      <c r="E25" s="156"/>
      <c r="F25" s="14" t="str">
        <f>comm!H33</f>
        <v>Mrs. Sonia , TGT  Hindi</v>
      </c>
      <c r="G25" s="113"/>
    </row>
    <row r="26" spans="1:7" ht="27" customHeight="1" x14ac:dyDescent="0.2">
      <c r="A26" s="137"/>
      <c r="B26" s="135"/>
      <c r="C26" s="73" t="s">
        <v>459</v>
      </c>
      <c r="D26" s="137"/>
      <c r="E26" s="156"/>
      <c r="F26" s="14" t="str">
        <f>comm!H34</f>
        <v>Ms. Deepti , TGT  AE</v>
      </c>
      <c r="G26" s="113"/>
    </row>
    <row r="27" spans="1:7" ht="27" customHeight="1" x14ac:dyDescent="0.2">
      <c r="A27" s="137"/>
      <c r="B27" s="135"/>
      <c r="C27" s="73" t="s">
        <v>460</v>
      </c>
      <c r="D27" s="137"/>
      <c r="E27" s="156"/>
      <c r="F27" s="14" t="str">
        <f>comm!H35</f>
        <v>Mrs. Ritu Yadav , WET</v>
      </c>
      <c r="G27" s="113">
        <f>comm!I35</f>
        <v>0</v>
      </c>
    </row>
    <row r="28" spans="1:7" ht="27" customHeight="1" x14ac:dyDescent="0.2">
      <c r="A28" s="137"/>
      <c r="B28" s="135"/>
      <c r="C28" s="73" t="s">
        <v>461</v>
      </c>
      <c r="D28" s="137"/>
      <c r="E28" s="156"/>
      <c r="F28" s="14" t="str">
        <f>comm!H36</f>
        <v>Mrs. Gunjan Sharma  , PRT</v>
      </c>
      <c r="G28" s="113"/>
    </row>
    <row r="29" spans="1:7" ht="27" customHeight="1" x14ac:dyDescent="0.2">
      <c r="A29" s="137"/>
      <c r="B29" s="135"/>
      <c r="C29" s="73" t="s">
        <v>462</v>
      </c>
      <c r="D29" s="137"/>
      <c r="E29" s="156"/>
      <c r="F29" s="14"/>
      <c r="G29" s="113"/>
    </row>
    <row r="30" spans="1:7" ht="27" customHeight="1" x14ac:dyDescent="0.2">
      <c r="A30" s="137"/>
      <c r="B30" s="135"/>
      <c r="C30" s="73" t="s">
        <v>464</v>
      </c>
      <c r="D30" s="137"/>
      <c r="E30" s="156"/>
      <c r="F30" s="14"/>
      <c r="G30" s="113"/>
    </row>
    <row r="31" spans="1:7" ht="27" customHeight="1" x14ac:dyDescent="0.2">
      <c r="A31" s="137"/>
      <c r="B31" s="135"/>
      <c r="C31" s="73" t="s">
        <v>465</v>
      </c>
      <c r="D31" s="137"/>
      <c r="E31" s="156"/>
      <c r="F31" s="14"/>
      <c r="G31" s="113"/>
    </row>
    <row r="32" spans="1:7" ht="27" customHeight="1" x14ac:dyDescent="0.2">
      <c r="A32" s="137"/>
      <c r="B32" s="135"/>
      <c r="C32" s="73" t="s">
        <v>466</v>
      </c>
      <c r="D32" s="137"/>
      <c r="E32" s="156"/>
      <c r="F32" s="14"/>
      <c r="G32" s="113"/>
    </row>
    <row r="33" spans="1:7" ht="27" customHeight="1" x14ac:dyDescent="0.2">
      <c r="A33" s="137"/>
      <c r="B33" s="135"/>
      <c r="C33" s="73" t="s">
        <v>467</v>
      </c>
      <c r="D33" s="137"/>
      <c r="E33" s="156"/>
      <c r="F33" s="14"/>
      <c r="G33" s="113"/>
    </row>
    <row r="34" spans="1:7" ht="27" customHeight="1" x14ac:dyDescent="0.2">
      <c r="A34" s="137"/>
      <c r="B34" s="135"/>
      <c r="C34" s="73" t="s">
        <v>468</v>
      </c>
      <c r="D34" s="137"/>
      <c r="E34" s="156"/>
      <c r="F34" s="14"/>
      <c r="G34" s="113"/>
    </row>
    <row r="35" spans="1:7" ht="27" customHeight="1" x14ac:dyDescent="0.2">
      <c r="A35" s="137"/>
      <c r="B35" s="135"/>
      <c r="C35" s="73" t="s">
        <v>469</v>
      </c>
      <c r="D35" s="137"/>
      <c r="E35" s="156"/>
      <c r="F35" s="14"/>
      <c r="G35" s="113"/>
    </row>
    <row r="36" spans="1:7" ht="27" customHeight="1" x14ac:dyDescent="0.2">
      <c r="A36" s="137"/>
      <c r="B36" s="135"/>
      <c r="C36" s="73" t="s">
        <v>470</v>
      </c>
      <c r="D36" s="137"/>
      <c r="E36" s="156"/>
      <c r="F36" s="14"/>
      <c r="G36" s="113"/>
    </row>
    <row r="37" spans="1:7" ht="27" customHeight="1" x14ac:dyDescent="0.2">
      <c r="A37" s="137"/>
      <c r="B37" s="135"/>
      <c r="C37" s="73" t="s">
        <v>449</v>
      </c>
      <c r="D37" s="137"/>
      <c r="E37" s="157"/>
      <c r="F37" s="14"/>
      <c r="G37" s="113"/>
    </row>
    <row r="38" spans="1:7" ht="27" customHeight="1" x14ac:dyDescent="0.2">
      <c r="A38" s="137"/>
      <c r="B38" s="135"/>
      <c r="C38" s="73" t="s">
        <v>471</v>
      </c>
      <c r="D38" s="137" t="s">
        <v>20</v>
      </c>
      <c r="E38" s="152" t="str">
        <f>comm!F46</f>
        <v>Mrs. Nisha Aggarwaal   AE</v>
      </c>
      <c r="F38" s="14" t="str">
        <f>comm!H46</f>
        <v>Mrs. (Dr.)Pushpa Singh   TGT  Skt</v>
      </c>
      <c r="G38" s="113"/>
    </row>
    <row r="39" spans="1:7" ht="27" customHeight="1" x14ac:dyDescent="0.2">
      <c r="A39" s="137"/>
      <c r="B39" s="135"/>
      <c r="C39" s="73" t="s">
        <v>472</v>
      </c>
      <c r="D39" s="137"/>
      <c r="E39" s="153"/>
      <c r="F39" s="14" t="str">
        <f>comm!H47</f>
        <v>Mr. Tlak Raj    TGT   Eng</v>
      </c>
      <c r="G39" s="113"/>
    </row>
    <row r="40" spans="1:7" ht="27" customHeight="1" x14ac:dyDescent="0.2">
      <c r="A40" s="137"/>
      <c r="B40" s="135"/>
      <c r="C40" s="73" t="s">
        <v>473</v>
      </c>
      <c r="D40" s="137"/>
      <c r="E40" s="153"/>
      <c r="F40" s="14" t="str">
        <f>comm!H48</f>
        <v xml:space="preserve">Mrs. Geetanjali  Sharma </v>
      </c>
      <c r="G40" s="113"/>
    </row>
    <row r="41" spans="1:7" ht="27" customHeight="1" x14ac:dyDescent="0.2">
      <c r="A41" s="137"/>
      <c r="B41" s="135"/>
      <c r="C41" s="73" t="s">
        <v>474</v>
      </c>
      <c r="D41" s="137"/>
      <c r="E41" s="153"/>
      <c r="F41" s="14"/>
      <c r="G41" s="113"/>
    </row>
    <row r="42" spans="1:7" ht="27" customHeight="1" x14ac:dyDescent="0.2">
      <c r="A42" s="137"/>
      <c r="B42" s="135"/>
      <c r="C42" s="73" t="s">
        <v>475</v>
      </c>
      <c r="D42" s="137"/>
      <c r="E42" s="153"/>
      <c r="F42" s="14"/>
      <c r="G42" s="113"/>
    </row>
    <row r="43" spans="1:7" ht="27" customHeight="1" x14ac:dyDescent="0.2">
      <c r="A43" s="137"/>
      <c r="B43" s="135"/>
      <c r="C43" s="73" t="s">
        <v>476</v>
      </c>
      <c r="D43" s="137"/>
      <c r="E43" s="153"/>
      <c r="F43" s="14"/>
      <c r="G43" s="113"/>
    </row>
    <row r="44" spans="1:7" ht="27" customHeight="1" x14ac:dyDescent="0.2">
      <c r="A44" s="137"/>
      <c r="B44" s="136"/>
      <c r="C44" s="38" t="s">
        <v>24</v>
      </c>
      <c r="D44" s="137"/>
      <c r="E44" s="154"/>
      <c r="F44" s="14"/>
      <c r="G44" s="113"/>
    </row>
    <row r="45" spans="1:7" ht="27" customHeight="1" x14ac:dyDescent="0.2">
      <c r="A45" s="146">
        <v>3</v>
      </c>
      <c r="B45" s="134" t="s">
        <v>25</v>
      </c>
      <c r="C45" s="17" t="s">
        <v>478</v>
      </c>
      <c r="D45" s="131" t="s">
        <v>19</v>
      </c>
      <c r="E45" s="152" t="str">
        <f>comm!F53</f>
        <v>Mr. Puneet Sawhney , PGT  Chem</v>
      </c>
      <c r="F45" s="14" t="str">
        <f>comm!H53</f>
        <v>Mr. Shiv kant , PGT Comm</v>
      </c>
      <c r="G45" s="113" t="s">
        <v>688</v>
      </c>
    </row>
    <row r="46" spans="1:7" ht="27" customHeight="1" x14ac:dyDescent="0.2">
      <c r="A46" s="146"/>
      <c r="B46" s="135"/>
      <c r="C46" s="29" t="s">
        <v>479</v>
      </c>
      <c r="D46" s="132"/>
      <c r="E46" s="153"/>
      <c r="F46" s="14" t="str">
        <f>comm!H54</f>
        <v>Mrs. Dipi Sharma,  TGT  Science</v>
      </c>
      <c r="G46" s="113"/>
    </row>
    <row r="47" spans="1:7" ht="27" customHeight="1" x14ac:dyDescent="0.2">
      <c r="A47" s="146"/>
      <c r="B47" s="135"/>
      <c r="C47" s="29" t="s">
        <v>480</v>
      </c>
      <c r="D47" s="132"/>
      <c r="E47" s="153"/>
      <c r="F47" s="14" t="str">
        <f>comm!H55</f>
        <v>Mrs. Ritu Chhabra , TGT  Math</v>
      </c>
      <c r="G47" s="113"/>
    </row>
    <row r="48" spans="1:7" ht="27" customHeight="1" x14ac:dyDescent="0.2">
      <c r="A48" s="146"/>
      <c r="B48" s="135"/>
      <c r="C48" s="29" t="s">
        <v>482</v>
      </c>
      <c r="D48" s="132"/>
      <c r="E48" s="153"/>
      <c r="F48" s="14" t="str">
        <f>comm!H56</f>
        <v>Mrs. Preety Singh , PGT Eng</v>
      </c>
      <c r="G48" s="113"/>
    </row>
    <row r="49" spans="1:7" ht="27" customHeight="1" x14ac:dyDescent="0.2">
      <c r="A49" s="146"/>
      <c r="B49" s="135"/>
      <c r="C49" s="29" t="s">
        <v>481</v>
      </c>
      <c r="D49" s="132"/>
      <c r="E49" s="153"/>
      <c r="F49" s="14"/>
      <c r="G49" s="113"/>
    </row>
    <row r="50" spans="1:7" ht="27" customHeight="1" x14ac:dyDescent="0.2">
      <c r="A50" s="146"/>
      <c r="B50" s="135"/>
      <c r="C50" s="29" t="s">
        <v>483</v>
      </c>
      <c r="D50" s="132"/>
      <c r="E50" s="153"/>
      <c r="F50" s="14" t="str">
        <f>comm!H58</f>
        <v>Mrs. Sangeeta Soni ,  PRT</v>
      </c>
      <c r="G50" s="113" t="str">
        <f>comm!I58</f>
        <v>I/C  Primary</v>
      </c>
    </row>
    <row r="51" spans="1:7" ht="27" customHeight="1" x14ac:dyDescent="0.2">
      <c r="A51" s="146"/>
      <c r="B51" s="135"/>
      <c r="C51" s="29" t="s">
        <v>484</v>
      </c>
      <c r="D51" s="132"/>
      <c r="E51" s="153"/>
      <c r="F51" s="14" t="str">
        <f>comm!H59</f>
        <v>Mrs. Laxmi Devi Masiwal  ,  PRT</v>
      </c>
      <c r="G51" s="113"/>
    </row>
    <row r="52" spans="1:7" ht="27" customHeight="1" x14ac:dyDescent="0.2">
      <c r="A52" s="146"/>
      <c r="B52" s="135"/>
      <c r="C52" s="29" t="s">
        <v>485</v>
      </c>
      <c r="D52" s="132"/>
      <c r="E52" s="153"/>
      <c r="F52" s="14"/>
      <c r="G52" s="113"/>
    </row>
    <row r="53" spans="1:7" ht="27" customHeight="1" x14ac:dyDescent="0.2">
      <c r="A53" s="146"/>
      <c r="B53" s="135"/>
      <c r="C53" s="29" t="s">
        <v>486</v>
      </c>
      <c r="D53" s="132"/>
      <c r="E53" s="153"/>
      <c r="F53" s="14"/>
      <c r="G53" s="113"/>
    </row>
    <row r="54" spans="1:7" ht="27" customHeight="1" x14ac:dyDescent="0.2">
      <c r="A54" s="146"/>
      <c r="B54" s="135"/>
      <c r="C54" s="29" t="s">
        <v>487</v>
      </c>
      <c r="D54" s="132"/>
      <c r="E54" s="153"/>
      <c r="F54" s="14"/>
      <c r="G54" s="113"/>
    </row>
    <row r="55" spans="1:7" ht="27" customHeight="1" x14ac:dyDescent="0.2">
      <c r="A55" s="146"/>
      <c r="B55" s="135"/>
      <c r="C55" s="29" t="s">
        <v>488</v>
      </c>
      <c r="D55" s="132"/>
      <c r="E55" s="153"/>
      <c r="F55" s="14"/>
      <c r="G55" s="113"/>
    </row>
    <row r="56" spans="1:7" ht="27" customHeight="1" x14ac:dyDescent="0.2">
      <c r="A56" s="146"/>
      <c r="B56" s="135"/>
      <c r="C56" s="29" t="s">
        <v>489</v>
      </c>
      <c r="D56" s="132"/>
      <c r="E56" s="153"/>
      <c r="F56" s="14"/>
      <c r="G56" s="113"/>
    </row>
    <row r="57" spans="1:7" ht="27" customHeight="1" x14ac:dyDescent="0.2">
      <c r="A57" s="146"/>
      <c r="B57" s="135"/>
      <c r="C57" s="29" t="s">
        <v>490</v>
      </c>
      <c r="D57" s="132"/>
      <c r="E57" s="153"/>
      <c r="F57" s="14"/>
      <c r="G57" s="113"/>
    </row>
    <row r="58" spans="1:7" ht="27" customHeight="1" x14ac:dyDescent="0.2">
      <c r="A58" s="146"/>
      <c r="B58" s="135"/>
      <c r="C58" s="29" t="s">
        <v>491</v>
      </c>
      <c r="D58" s="132"/>
      <c r="E58" s="153"/>
      <c r="F58" s="14"/>
      <c r="G58" s="113"/>
    </row>
    <row r="59" spans="1:7" ht="27" customHeight="1" x14ac:dyDescent="0.2">
      <c r="A59" s="146"/>
      <c r="B59" s="135"/>
      <c r="C59" s="29" t="s">
        <v>492</v>
      </c>
      <c r="D59" s="133"/>
      <c r="E59" s="154"/>
      <c r="F59" s="14"/>
      <c r="G59" s="113"/>
    </row>
    <row r="60" spans="1:7" ht="27" customHeight="1" x14ac:dyDescent="0.2">
      <c r="A60" s="146"/>
      <c r="B60" s="135"/>
      <c r="C60" s="29" t="s">
        <v>493</v>
      </c>
      <c r="D60" s="149" t="s">
        <v>20</v>
      </c>
      <c r="E60" s="152" t="str">
        <f>comm!F68</f>
        <v>Mrs. Kanti Pal   WET</v>
      </c>
      <c r="F60" s="14" t="str">
        <f>comm!H68</f>
        <v>Mr. Tlak Raj    TGT   Eng</v>
      </c>
      <c r="G60" s="113"/>
    </row>
    <row r="61" spans="1:7" ht="27" customHeight="1" x14ac:dyDescent="0.2">
      <c r="A61" s="146"/>
      <c r="B61" s="135"/>
      <c r="C61" s="29" t="s">
        <v>494</v>
      </c>
      <c r="D61" s="150"/>
      <c r="E61" s="153"/>
      <c r="F61" s="14" t="str">
        <f>comm!H69</f>
        <v>Mrs. Kalpna Pal   LIBR</v>
      </c>
      <c r="G61" s="113"/>
    </row>
    <row r="62" spans="1:7" ht="27" customHeight="1" x14ac:dyDescent="0.2">
      <c r="A62" s="146"/>
      <c r="B62" s="135"/>
      <c r="C62" s="29" t="s">
        <v>495</v>
      </c>
      <c r="D62" s="150"/>
      <c r="E62" s="153"/>
      <c r="F62" s="14"/>
      <c r="G62" s="113"/>
    </row>
    <row r="63" spans="1:7" ht="27" customHeight="1" x14ac:dyDescent="0.2">
      <c r="A63" s="146"/>
      <c r="B63" s="135"/>
      <c r="C63" s="29" t="s">
        <v>497</v>
      </c>
      <c r="D63" s="150"/>
      <c r="E63" s="153"/>
      <c r="F63" s="14"/>
      <c r="G63" s="113"/>
    </row>
    <row r="64" spans="1:7" ht="27" customHeight="1" x14ac:dyDescent="0.2">
      <c r="A64" s="146"/>
      <c r="B64" s="135"/>
      <c r="C64" s="29" t="s">
        <v>496</v>
      </c>
      <c r="D64" s="150"/>
      <c r="E64" s="153"/>
      <c r="F64" s="14"/>
      <c r="G64" s="113"/>
    </row>
    <row r="65" spans="1:7" ht="27" customHeight="1" x14ac:dyDescent="0.2">
      <c r="A65" s="146"/>
      <c r="B65" s="135"/>
      <c r="C65" s="29" t="s">
        <v>498</v>
      </c>
      <c r="D65" s="150"/>
      <c r="E65" s="153"/>
      <c r="F65" s="14"/>
      <c r="G65" s="113"/>
    </row>
    <row r="66" spans="1:7" ht="27" customHeight="1" x14ac:dyDescent="0.2">
      <c r="A66" s="146"/>
      <c r="B66" s="136"/>
      <c r="C66" s="16" t="s">
        <v>499</v>
      </c>
      <c r="D66" s="151"/>
      <c r="E66" s="154"/>
      <c r="F66" s="14"/>
      <c r="G66" s="113"/>
    </row>
    <row r="67" spans="1:7" ht="27" customHeight="1" x14ac:dyDescent="0.2">
      <c r="A67" s="137">
        <v>4</v>
      </c>
      <c r="B67" s="134" t="s">
        <v>26</v>
      </c>
      <c r="C67" s="31" t="s">
        <v>500</v>
      </c>
      <c r="D67" s="131" t="s">
        <v>19</v>
      </c>
      <c r="E67" s="131" t="str">
        <f>comm!F75</f>
        <v>Mrs Neera Singhal V.P</v>
      </c>
      <c r="F67" s="14" t="str">
        <f>comm!H75</f>
        <v>Dr. Amar Singh  PGT  Compt</v>
      </c>
      <c r="G67" s="113" t="str">
        <f>comm!I75</f>
        <v>C.S  &amp;  I.P</v>
      </c>
    </row>
    <row r="68" spans="1:7" ht="27" customHeight="1" x14ac:dyDescent="0.2">
      <c r="A68" s="137"/>
      <c r="B68" s="135"/>
      <c r="C68" s="32" t="s">
        <v>501</v>
      </c>
      <c r="D68" s="132"/>
      <c r="E68" s="132"/>
      <c r="F68" s="14" t="str">
        <f>comm!H76</f>
        <v>Mrs. Manju Singh , PGT  Eng</v>
      </c>
      <c r="G68" s="113" t="str">
        <f>comm!I76</f>
        <v>Eng</v>
      </c>
    </row>
    <row r="69" spans="1:7" ht="27" customHeight="1" x14ac:dyDescent="0.2">
      <c r="A69" s="137"/>
      <c r="B69" s="135"/>
      <c r="C69" s="32" t="s">
        <v>502</v>
      </c>
      <c r="D69" s="132"/>
      <c r="E69" s="132"/>
      <c r="F69" s="14" t="str">
        <f>comm!H77</f>
        <v>Mrs. Urmila Yadav , PGT Hindi</v>
      </c>
      <c r="G69" s="113" t="str">
        <f>comm!I77</f>
        <v>Hin &amp; Skt</v>
      </c>
    </row>
    <row r="70" spans="1:7" ht="27" customHeight="1" x14ac:dyDescent="0.2">
      <c r="A70" s="137"/>
      <c r="B70" s="135"/>
      <c r="C70" s="32" t="s">
        <v>503</v>
      </c>
      <c r="D70" s="132"/>
      <c r="E70" s="132"/>
      <c r="F70" s="14" t="str">
        <f>comm!H78</f>
        <v>Mr. N. K. Rathore ,  PGT Phy</v>
      </c>
      <c r="G70" s="113" t="str">
        <f>comm!I78</f>
        <v>Science</v>
      </c>
    </row>
    <row r="71" spans="1:7" ht="27" customHeight="1" x14ac:dyDescent="0.2">
      <c r="A71" s="137"/>
      <c r="B71" s="135"/>
      <c r="C71" s="32" t="s">
        <v>504</v>
      </c>
      <c r="D71" s="132"/>
      <c r="E71" s="132"/>
      <c r="F71" s="14" t="str">
        <f>comm!H79</f>
        <v>Mr. Kulwinder Singh , PGT  Math</v>
      </c>
      <c r="G71" s="113" t="str">
        <f>comm!I79</f>
        <v>Math</v>
      </c>
    </row>
    <row r="72" spans="1:7" ht="27" customHeight="1" x14ac:dyDescent="0.2">
      <c r="A72" s="137"/>
      <c r="B72" s="135"/>
      <c r="C72" s="32" t="s">
        <v>505</v>
      </c>
      <c r="D72" s="132"/>
      <c r="E72" s="132"/>
      <c r="F72" s="14" t="str">
        <f>comm!H80</f>
        <v>Dr. (Mrs.) Ratna Laxmi  , PGT  Hist</v>
      </c>
      <c r="G72" s="113" t="str">
        <f>comm!I80</f>
        <v>SOST</v>
      </c>
    </row>
    <row r="73" spans="1:7" ht="27" customHeight="1" x14ac:dyDescent="0.2">
      <c r="A73" s="137"/>
      <c r="B73" s="135"/>
      <c r="C73" s="32" t="s">
        <v>506</v>
      </c>
      <c r="D73" s="132"/>
      <c r="E73" s="132"/>
      <c r="F73" s="14" t="str">
        <f>comm!H81</f>
        <v>Mrs. Sangeeta Shukramani  , HM</v>
      </c>
      <c r="G73" s="113" t="str">
        <f>comm!I81</f>
        <v>Primary</v>
      </c>
    </row>
    <row r="74" spans="1:7" ht="27" customHeight="1" x14ac:dyDescent="0.2">
      <c r="A74" s="137"/>
      <c r="B74" s="135"/>
      <c r="C74" s="32" t="s">
        <v>507</v>
      </c>
      <c r="D74" s="133"/>
      <c r="E74" s="133"/>
      <c r="F74" s="20"/>
      <c r="G74" s="113"/>
    </row>
    <row r="75" spans="1:7" ht="27" customHeight="1" x14ac:dyDescent="0.2">
      <c r="A75" s="137"/>
      <c r="B75" s="135"/>
      <c r="C75" s="32" t="s">
        <v>508</v>
      </c>
      <c r="D75" s="131" t="s">
        <v>20</v>
      </c>
      <c r="E75" s="131" t="str">
        <f>comm!F83</f>
        <v>Mr. Ajit Singh   V.P</v>
      </c>
      <c r="F75" s="20" t="str">
        <f>comm!H83</f>
        <v xml:space="preserve">Mr. Rajnender  Kumar   TGT  SST </v>
      </c>
      <c r="G75" s="113"/>
    </row>
    <row r="76" spans="1:7" ht="27" customHeight="1" x14ac:dyDescent="0.2">
      <c r="A76" s="137"/>
      <c r="B76" s="135"/>
      <c r="C76" s="32" t="s">
        <v>509</v>
      </c>
      <c r="D76" s="132"/>
      <c r="E76" s="132"/>
      <c r="F76" s="20" t="str">
        <f>comm!H84</f>
        <v>Mrs. Kavita Yadav    TGT  SCN</v>
      </c>
      <c r="G76" s="113"/>
    </row>
    <row r="77" spans="1:7" ht="27" customHeight="1" x14ac:dyDescent="0.2">
      <c r="A77" s="137"/>
      <c r="B77" s="135"/>
      <c r="C77" s="32" t="s">
        <v>510</v>
      </c>
      <c r="D77" s="132"/>
      <c r="E77" s="132"/>
      <c r="F77" s="20" t="str">
        <f>comm!H85</f>
        <v xml:space="preserve">Mrs. Geetanjali  Sharma </v>
      </c>
      <c r="G77" s="113"/>
    </row>
    <row r="78" spans="1:7" ht="27" customHeight="1" x14ac:dyDescent="0.2">
      <c r="A78" s="137"/>
      <c r="B78" s="135"/>
      <c r="C78" s="32" t="s">
        <v>511</v>
      </c>
      <c r="D78" s="132"/>
      <c r="E78" s="132"/>
      <c r="F78" s="20"/>
      <c r="G78" s="113"/>
    </row>
    <row r="79" spans="1:7" ht="27" customHeight="1" x14ac:dyDescent="0.2">
      <c r="A79" s="137"/>
      <c r="B79" s="135"/>
      <c r="C79" s="32" t="s">
        <v>512</v>
      </c>
      <c r="D79" s="132"/>
      <c r="E79" s="132"/>
      <c r="F79" s="20"/>
      <c r="G79" s="113"/>
    </row>
    <row r="80" spans="1:7" ht="27" customHeight="1" x14ac:dyDescent="0.2">
      <c r="A80" s="137"/>
      <c r="B80" s="135"/>
      <c r="C80" s="33" t="s">
        <v>28</v>
      </c>
      <c r="D80" s="133"/>
      <c r="E80" s="133"/>
      <c r="F80" s="20"/>
      <c r="G80" s="113"/>
    </row>
    <row r="81" spans="1:7" ht="27" customHeight="1" x14ac:dyDescent="0.2">
      <c r="A81" s="137">
        <v>5</v>
      </c>
      <c r="B81" s="141" t="s">
        <v>29</v>
      </c>
      <c r="C81" s="17" t="s">
        <v>513</v>
      </c>
      <c r="D81" s="131" t="s">
        <v>19</v>
      </c>
      <c r="E81" s="131" t="str">
        <f>comm!F89</f>
        <v>Mr. Harish Kumar , PGT Math</v>
      </c>
      <c r="F81" s="14" t="str">
        <f>comm!H89</f>
        <v>Mrs. Archna Singh , PGT Econ</v>
      </c>
      <c r="G81" s="113"/>
    </row>
    <row r="82" spans="1:7" ht="27" customHeight="1" x14ac:dyDescent="0.2">
      <c r="A82" s="137"/>
      <c r="B82" s="142"/>
      <c r="C82" s="29" t="s">
        <v>514</v>
      </c>
      <c r="D82" s="132"/>
      <c r="E82" s="132"/>
      <c r="F82" s="14" t="str">
        <f>comm!H90</f>
        <v>Mrs. Ekta Tiwaree  TGT  Science</v>
      </c>
      <c r="G82" s="113"/>
    </row>
    <row r="83" spans="1:7" ht="27" customHeight="1" x14ac:dyDescent="0.2">
      <c r="A83" s="137"/>
      <c r="B83" s="142"/>
      <c r="C83" s="29" t="s">
        <v>515</v>
      </c>
      <c r="D83" s="132"/>
      <c r="E83" s="132"/>
      <c r="F83" s="14" t="e">
        <f>comm!H91</f>
        <v>#N/A</v>
      </c>
      <c r="G83" s="113"/>
    </row>
    <row r="84" spans="1:7" ht="27" customHeight="1" x14ac:dyDescent="0.2">
      <c r="A84" s="137"/>
      <c r="B84" s="142"/>
      <c r="C84" s="29" t="s">
        <v>516</v>
      </c>
      <c r="D84" s="132"/>
      <c r="E84" s="132"/>
      <c r="F84" s="14" t="str">
        <f>comm!H92</f>
        <v>Mrs. Surabhi  , PRT</v>
      </c>
      <c r="G84" s="113" t="str">
        <f>comm!I92</f>
        <v>I/C Primary</v>
      </c>
    </row>
    <row r="85" spans="1:7" ht="27" customHeight="1" x14ac:dyDescent="0.2">
      <c r="A85" s="137"/>
      <c r="B85" s="142"/>
      <c r="C85" s="29" t="s">
        <v>517</v>
      </c>
      <c r="D85" s="132"/>
      <c r="E85" s="132"/>
      <c r="F85" s="14" t="str">
        <f>comm!H93</f>
        <v>Mr. Sumeet   , PRT</v>
      </c>
      <c r="G85" s="113"/>
    </row>
    <row r="86" spans="1:7" ht="27" customHeight="1" x14ac:dyDescent="0.2">
      <c r="A86" s="137"/>
      <c r="B86" s="142"/>
      <c r="C86" s="29" t="s">
        <v>518</v>
      </c>
      <c r="D86" s="132"/>
      <c r="E86" s="132"/>
      <c r="F86" s="14"/>
      <c r="G86" s="113"/>
    </row>
    <row r="87" spans="1:7" ht="27" customHeight="1" x14ac:dyDescent="0.2">
      <c r="A87" s="137"/>
      <c r="B87" s="142"/>
      <c r="C87" s="29" t="s">
        <v>519</v>
      </c>
      <c r="D87" s="133"/>
      <c r="E87" s="133"/>
      <c r="F87" s="14"/>
      <c r="G87" s="113"/>
    </row>
    <row r="88" spans="1:7" ht="27" customHeight="1" x14ac:dyDescent="0.2">
      <c r="A88" s="137"/>
      <c r="B88" s="142"/>
      <c r="C88" s="15" t="s">
        <v>30</v>
      </c>
      <c r="D88" s="132" t="s">
        <v>20</v>
      </c>
      <c r="E88" s="131" t="str">
        <f>comm!F96</f>
        <v>Mr. Krishna Kumar TGT   Math</v>
      </c>
      <c r="F88" s="20" t="str">
        <f>comm!H96</f>
        <v xml:space="preserve">Mr. Rajnender  Kumar   TGT  SST </v>
      </c>
      <c r="G88" s="113"/>
    </row>
    <row r="89" spans="1:7" ht="27" customHeight="1" x14ac:dyDescent="0.2">
      <c r="A89" s="137"/>
      <c r="B89" s="23"/>
      <c r="C89" s="35"/>
      <c r="D89" s="132"/>
      <c r="E89" s="132"/>
      <c r="F89" s="20"/>
      <c r="G89" s="113"/>
    </row>
    <row r="90" spans="1:7" ht="27" customHeight="1" x14ac:dyDescent="0.2">
      <c r="A90" s="137"/>
      <c r="B90" s="24"/>
      <c r="C90" s="36"/>
      <c r="D90" s="133"/>
      <c r="E90" s="133"/>
      <c r="F90" s="20"/>
      <c r="G90" s="113"/>
    </row>
    <row r="91" spans="1:7" ht="27" customHeight="1" x14ac:dyDescent="0.2">
      <c r="A91" s="137">
        <v>6</v>
      </c>
      <c r="B91" s="134" t="s">
        <v>31</v>
      </c>
      <c r="C91" s="74" t="s">
        <v>522</v>
      </c>
      <c r="D91" s="131" t="s">
        <v>19</v>
      </c>
      <c r="E91" s="131" t="str">
        <f>comm!F99</f>
        <v>Mr. Puneet Sawhney , PGT  Chem</v>
      </c>
      <c r="F91" s="14" t="str">
        <f>comm!H99</f>
        <v>Mrs. Manju Singh , PGT  Eng</v>
      </c>
      <c r="G91" s="113"/>
    </row>
    <row r="92" spans="1:7" ht="27" customHeight="1" x14ac:dyDescent="0.2">
      <c r="A92" s="137"/>
      <c r="B92" s="135"/>
      <c r="C92" s="75" t="s">
        <v>523</v>
      </c>
      <c r="D92" s="132"/>
      <c r="E92" s="132"/>
      <c r="F92" s="14" t="str">
        <f>comm!H100</f>
        <v>Mrs. Archna Singh , PGT Econ</v>
      </c>
      <c r="G92" s="113"/>
    </row>
    <row r="93" spans="1:7" ht="27" customHeight="1" x14ac:dyDescent="0.2">
      <c r="A93" s="137"/>
      <c r="B93" s="135"/>
      <c r="C93" s="33" t="s">
        <v>525</v>
      </c>
      <c r="D93" s="132"/>
      <c r="E93" s="132"/>
      <c r="F93" s="14" t="str">
        <f>comm!H101</f>
        <v>Mrs. Dipi Sharma,  TGT  Science</v>
      </c>
      <c r="G93" s="113"/>
    </row>
    <row r="94" spans="1:7" ht="27" customHeight="1" x14ac:dyDescent="0.2">
      <c r="A94" s="137"/>
      <c r="B94" s="135"/>
      <c r="C94" s="35"/>
      <c r="D94" s="133"/>
      <c r="E94" s="133"/>
      <c r="F94" s="14"/>
      <c r="G94" s="113"/>
    </row>
    <row r="95" spans="1:7" ht="27" customHeight="1" x14ac:dyDescent="0.2">
      <c r="A95" s="137"/>
      <c r="B95" s="135"/>
      <c r="C95" s="35"/>
      <c r="D95" s="131" t="s">
        <v>20</v>
      </c>
      <c r="E95" s="131" t="str">
        <f>comm!F103</f>
        <v>Mrs. (Dr.)Pushpa Singh   TGT  Skt</v>
      </c>
      <c r="F95" s="14" t="str">
        <f>comm!H103</f>
        <v>Mr. Tlak Raj    TGT   Eng</v>
      </c>
      <c r="G95" s="113"/>
    </row>
    <row r="96" spans="1:7" ht="27" customHeight="1" x14ac:dyDescent="0.2">
      <c r="A96" s="137"/>
      <c r="B96" s="136"/>
      <c r="C96" s="35"/>
      <c r="D96" s="133"/>
      <c r="E96" s="133"/>
      <c r="F96" s="14"/>
      <c r="G96" s="113"/>
    </row>
    <row r="97" spans="1:7" ht="27" customHeight="1" x14ac:dyDescent="0.2">
      <c r="A97" s="137">
        <v>7</v>
      </c>
      <c r="B97" s="141" t="s">
        <v>417</v>
      </c>
      <c r="C97" s="17" t="s">
        <v>524</v>
      </c>
      <c r="D97" s="134" t="s">
        <v>19</v>
      </c>
      <c r="E97" s="131" t="str">
        <f>comm!F105</f>
        <v>Mrs. Archna Singh , PGT Econ</v>
      </c>
      <c r="F97" s="14" t="str">
        <f>comm!H105</f>
        <v>Dr. (Mrs.) Ratna Laxmi  , PGT  Hist</v>
      </c>
      <c r="G97" s="113"/>
    </row>
    <row r="98" spans="1:7" ht="27" customHeight="1" x14ac:dyDescent="0.2">
      <c r="A98" s="137"/>
      <c r="B98" s="142"/>
      <c r="C98" s="29" t="s">
        <v>526</v>
      </c>
      <c r="D98" s="135"/>
      <c r="E98" s="132"/>
      <c r="F98" s="14" t="str">
        <f>comm!H106</f>
        <v>Mr. Avni Bhushan , PGT Geog</v>
      </c>
      <c r="G98" s="113"/>
    </row>
    <row r="99" spans="1:7" ht="27" customHeight="1" x14ac:dyDescent="0.2">
      <c r="A99" s="137"/>
      <c r="B99" s="142"/>
      <c r="C99" s="29" t="s">
        <v>527</v>
      </c>
      <c r="D99" s="135"/>
      <c r="E99" s="132"/>
      <c r="F99" s="14" t="str">
        <f>comm!H107</f>
        <v>Mrs. Pushpa Chawdhry ,  TGT  SST</v>
      </c>
      <c r="G99" s="113"/>
    </row>
    <row r="100" spans="1:7" ht="27" customHeight="1" x14ac:dyDescent="0.2">
      <c r="A100" s="137"/>
      <c r="B100" s="142"/>
      <c r="C100" s="29" t="s">
        <v>528</v>
      </c>
      <c r="D100" s="135"/>
      <c r="E100" s="132"/>
      <c r="F100" s="14" t="str">
        <f>comm!H108</f>
        <v>Mr. Dileep Kumar , TGT  SST</v>
      </c>
      <c r="G100" s="113"/>
    </row>
    <row r="101" spans="1:7" ht="27" customHeight="1" x14ac:dyDescent="0.2">
      <c r="A101" s="137"/>
      <c r="B101" s="142"/>
      <c r="C101" s="15" t="s">
        <v>41</v>
      </c>
      <c r="D101" s="135"/>
      <c r="E101" s="132"/>
      <c r="F101" s="14" t="str">
        <f>comm!H109</f>
        <v>Mrs. Ritu Sharma ,  TGT  SST</v>
      </c>
      <c r="G101" s="113"/>
    </row>
    <row r="102" spans="1:7" ht="27" customHeight="1" x14ac:dyDescent="0.2">
      <c r="A102" s="137"/>
      <c r="B102" s="142"/>
      <c r="C102" s="35"/>
      <c r="D102" s="136"/>
      <c r="E102" s="133"/>
      <c r="F102" s="14"/>
      <c r="G102" s="113"/>
    </row>
    <row r="103" spans="1:7" ht="27" customHeight="1" x14ac:dyDescent="0.2">
      <c r="A103" s="137"/>
      <c r="B103" s="142"/>
      <c r="C103" s="35"/>
      <c r="D103" s="134" t="s">
        <v>20</v>
      </c>
      <c r="E103" s="131" t="str">
        <f>comm!F111</f>
        <v xml:space="preserve">Mr. Rajnender  Kumar   TGT  SST </v>
      </c>
      <c r="F103" s="14" t="str">
        <f>comm!H111</f>
        <v>Mrs. Nisha Aggarwaal   AE</v>
      </c>
      <c r="G103" s="113"/>
    </row>
    <row r="104" spans="1:7" ht="27" customHeight="1" x14ac:dyDescent="0.2">
      <c r="A104" s="137"/>
      <c r="B104" s="142"/>
      <c r="C104" s="35"/>
      <c r="D104" s="135"/>
      <c r="E104" s="132"/>
      <c r="F104" s="14" t="str">
        <f>comm!H112</f>
        <v xml:space="preserve">Mrs. Geetanjali  Sharma </v>
      </c>
      <c r="G104" s="113"/>
    </row>
    <row r="105" spans="1:7" ht="27" customHeight="1" x14ac:dyDescent="0.2">
      <c r="A105" s="137"/>
      <c r="B105" s="143"/>
      <c r="C105" s="36"/>
      <c r="D105" s="136"/>
      <c r="E105" s="133"/>
      <c r="F105" s="14"/>
      <c r="G105" s="113"/>
    </row>
    <row r="106" spans="1:7" ht="27" customHeight="1" x14ac:dyDescent="0.2">
      <c r="A106" s="137">
        <v>8</v>
      </c>
      <c r="B106" s="134" t="s">
        <v>33</v>
      </c>
      <c r="C106" s="17" t="s">
        <v>529</v>
      </c>
      <c r="D106" s="131" t="s">
        <v>19</v>
      </c>
      <c r="E106" s="131" t="str">
        <f>comm!F114</f>
        <v>Mr. N. K. Rathore ,  PGT Phy</v>
      </c>
      <c r="F106" s="14" t="str">
        <f>comm!H114</f>
        <v>Mrs. Shiromani , PGT  Phy</v>
      </c>
      <c r="G106" s="113"/>
    </row>
    <row r="107" spans="1:7" ht="27" customHeight="1" x14ac:dyDescent="0.2">
      <c r="A107" s="137"/>
      <c r="B107" s="135"/>
      <c r="C107" s="29" t="s">
        <v>530</v>
      </c>
      <c r="D107" s="132"/>
      <c r="E107" s="132"/>
      <c r="F107" s="14" t="str">
        <f>comm!H115</f>
        <v>Mr. Puneet Sawhney , PGT  Chem</v>
      </c>
      <c r="G107" s="113"/>
    </row>
    <row r="108" spans="1:7" ht="27" customHeight="1" x14ac:dyDescent="0.2">
      <c r="A108" s="137"/>
      <c r="B108" s="135"/>
      <c r="C108" s="29" t="s">
        <v>531</v>
      </c>
      <c r="D108" s="132"/>
      <c r="E108" s="132"/>
      <c r="F108" s="14" t="str">
        <f>comm!H116</f>
        <v>Mrs. Ekta Tiwaree  TGT  Science</v>
      </c>
      <c r="G108" s="113"/>
    </row>
    <row r="109" spans="1:7" ht="27" customHeight="1" x14ac:dyDescent="0.2">
      <c r="A109" s="137"/>
      <c r="B109" s="135"/>
      <c r="C109" s="29" t="s">
        <v>532</v>
      </c>
      <c r="D109" s="133"/>
      <c r="E109" s="133"/>
      <c r="F109" s="14" t="str">
        <f>comm!H117</f>
        <v>Mrs. Dipi Sharma,  TGT  Science</v>
      </c>
      <c r="G109" s="113"/>
    </row>
    <row r="110" spans="1:7" ht="27" customHeight="1" x14ac:dyDescent="0.2">
      <c r="A110" s="137"/>
      <c r="B110" s="135"/>
      <c r="C110" s="29" t="s">
        <v>533</v>
      </c>
      <c r="D110" s="131" t="s">
        <v>20</v>
      </c>
      <c r="E110" s="131" t="str">
        <f>comm!F118</f>
        <v>Mrs. Kavita Yadav    TGT  SCN</v>
      </c>
      <c r="F110" s="14" t="str">
        <f>comm!H118</f>
        <v>Mrs. Kanti Pal   WET</v>
      </c>
      <c r="G110" s="113"/>
    </row>
    <row r="111" spans="1:7" ht="27" customHeight="1" x14ac:dyDescent="0.2">
      <c r="A111" s="137"/>
      <c r="B111" s="136"/>
      <c r="C111" s="29" t="s">
        <v>534</v>
      </c>
      <c r="D111" s="133"/>
      <c r="E111" s="133"/>
      <c r="F111" s="14" t="str">
        <f>comm!H119</f>
        <v>Mrs. Nisha Aggarwaal   AE</v>
      </c>
      <c r="G111" s="113"/>
    </row>
    <row r="112" spans="1:7" ht="27" customHeight="1" x14ac:dyDescent="0.2">
      <c r="A112" s="137">
        <v>9</v>
      </c>
      <c r="B112" s="134" t="s">
        <v>34</v>
      </c>
      <c r="C112" s="17" t="s">
        <v>529</v>
      </c>
      <c r="D112" s="131" t="s">
        <v>19</v>
      </c>
      <c r="E112" s="131" t="str">
        <f>comm!F120</f>
        <v>Mrs. Surabhi  , PRT</v>
      </c>
      <c r="F112" s="14" t="str">
        <f>comm!H120</f>
        <v>Mrs. Ritu Bhardwaj ,  PRT</v>
      </c>
      <c r="G112" s="113"/>
    </row>
    <row r="113" spans="1:7" ht="27" customHeight="1" x14ac:dyDescent="0.2">
      <c r="A113" s="137"/>
      <c r="B113" s="135"/>
      <c r="C113" s="29" t="s">
        <v>535</v>
      </c>
      <c r="D113" s="132"/>
      <c r="E113" s="132"/>
      <c r="F113" s="14" t="str">
        <f>comm!H121</f>
        <v>Mrs. Gunjan Sharma  , PRT</v>
      </c>
      <c r="G113" s="113"/>
    </row>
    <row r="114" spans="1:7" ht="27" customHeight="1" x14ac:dyDescent="0.2">
      <c r="A114" s="137"/>
      <c r="B114" s="135"/>
      <c r="C114" s="29" t="s">
        <v>536</v>
      </c>
      <c r="D114" s="133"/>
      <c r="E114" s="133"/>
      <c r="F114" s="14"/>
      <c r="G114" s="113"/>
    </row>
    <row r="115" spans="1:7" ht="27" customHeight="1" x14ac:dyDescent="0.2">
      <c r="A115" s="137"/>
      <c r="B115" s="135"/>
      <c r="C115" s="29" t="s">
        <v>537</v>
      </c>
      <c r="D115" s="131" t="s">
        <v>20</v>
      </c>
      <c r="E115" s="131" t="str">
        <f>comm!F123</f>
        <v xml:space="preserve">Mrs. Deepali Antal </v>
      </c>
      <c r="F115" s="14" t="str">
        <f>comm!H123</f>
        <v>Ms. Ruby       PRT</v>
      </c>
      <c r="G115" s="113"/>
    </row>
    <row r="116" spans="1:7" ht="27" customHeight="1" x14ac:dyDescent="0.2">
      <c r="A116" s="137"/>
      <c r="B116" s="136"/>
      <c r="C116" s="16" t="s">
        <v>538</v>
      </c>
      <c r="D116" s="133"/>
      <c r="E116" s="133"/>
      <c r="F116" s="14" t="str">
        <f>comm!H124</f>
        <v>Mr. Harjeet Singh     MUSIC</v>
      </c>
      <c r="G116" s="113"/>
    </row>
    <row r="117" spans="1:7" ht="27" customHeight="1" x14ac:dyDescent="0.2">
      <c r="A117" s="137">
        <v>10</v>
      </c>
      <c r="B117" s="134" t="s">
        <v>135</v>
      </c>
      <c r="C117" s="17" t="s">
        <v>539</v>
      </c>
      <c r="D117" s="131" t="s">
        <v>19</v>
      </c>
      <c r="E117" s="131" t="str">
        <f>comm!F125</f>
        <v>Mrs Neera Singhal V.P</v>
      </c>
      <c r="F117" s="14" t="str">
        <f>comm!H125</f>
        <v>Mr. Harish Kumar , PGT Math</v>
      </c>
      <c r="G117" s="113" t="str">
        <f>comm!I125</f>
        <v xml:space="preserve">I/C  </v>
      </c>
    </row>
    <row r="118" spans="1:7" ht="27" customHeight="1" x14ac:dyDescent="0.2">
      <c r="A118" s="137"/>
      <c r="B118" s="135"/>
      <c r="C118" s="29" t="s">
        <v>540</v>
      </c>
      <c r="D118" s="132"/>
      <c r="E118" s="132"/>
      <c r="F118" s="14" t="str">
        <f>comm!H126</f>
        <v>Mrs. Manju Singh , PGT  Eng</v>
      </c>
      <c r="G118" s="113"/>
    </row>
    <row r="119" spans="1:7" ht="27" customHeight="1" x14ac:dyDescent="0.2">
      <c r="A119" s="137"/>
      <c r="B119" s="135"/>
      <c r="C119" s="29" t="s">
        <v>541</v>
      </c>
      <c r="D119" s="132"/>
      <c r="E119" s="132"/>
      <c r="F119" s="14" t="str">
        <f>comm!H127</f>
        <v>Mr. Kulwinder Singh , PGT  Math</v>
      </c>
      <c r="G119" s="113"/>
    </row>
    <row r="120" spans="1:7" ht="27" customHeight="1" x14ac:dyDescent="0.2">
      <c r="A120" s="137"/>
      <c r="B120" s="135"/>
      <c r="C120" s="29" t="s">
        <v>542</v>
      </c>
      <c r="D120" s="132"/>
      <c r="E120" s="132"/>
      <c r="F120" s="14" t="str">
        <f>comm!H128</f>
        <v>Mr. Bhoop Singh Gothwal , PGT  Chem</v>
      </c>
      <c r="G120" s="113"/>
    </row>
    <row r="121" spans="1:7" ht="27" customHeight="1" x14ac:dyDescent="0.2">
      <c r="A121" s="137"/>
      <c r="B121" s="135"/>
      <c r="C121" s="29" t="s">
        <v>543</v>
      </c>
      <c r="D121" s="132"/>
      <c r="E121" s="132"/>
      <c r="F121" s="14" t="str">
        <f>comm!H129</f>
        <v>Mrs. Archna Singh , PGT Econ</v>
      </c>
      <c r="G121" s="113"/>
    </row>
    <row r="122" spans="1:7" ht="27" customHeight="1" x14ac:dyDescent="0.2">
      <c r="A122" s="137"/>
      <c r="B122" s="135"/>
      <c r="C122" s="29" t="s">
        <v>544</v>
      </c>
      <c r="D122" s="132"/>
      <c r="E122" s="132"/>
      <c r="F122" s="14" t="str">
        <f>comm!H130</f>
        <v>Mr. Sombeer , TGT Math</v>
      </c>
      <c r="G122" s="113"/>
    </row>
    <row r="123" spans="1:7" ht="27" customHeight="1" x14ac:dyDescent="0.2">
      <c r="A123" s="137"/>
      <c r="B123" s="135"/>
      <c r="C123" s="29" t="s">
        <v>545</v>
      </c>
      <c r="D123" s="132"/>
      <c r="E123" s="132"/>
      <c r="F123" s="14" t="str">
        <f>comm!H131</f>
        <v>Mrs. Sangeeta Shukramani  , HM</v>
      </c>
      <c r="G123" s="113"/>
    </row>
    <row r="124" spans="1:7" ht="27" customHeight="1" x14ac:dyDescent="0.2">
      <c r="A124" s="137"/>
      <c r="B124" s="135"/>
      <c r="C124" s="29" t="s">
        <v>546</v>
      </c>
      <c r="D124" s="132"/>
      <c r="E124" s="132"/>
      <c r="F124" s="14"/>
      <c r="G124" s="113"/>
    </row>
    <row r="125" spans="1:7" ht="27" customHeight="1" x14ac:dyDescent="0.2">
      <c r="A125" s="137"/>
      <c r="B125" s="135"/>
      <c r="C125" s="29" t="s">
        <v>547</v>
      </c>
      <c r="D125" s="132"/>
      <c r="E125" s="132"/>
      <c r="F125" s="14"/>
      <c r="G125" s="113"/>
    </row>
    <row r="126" spans="1:7" ht="27" customHeight="1" x14ac:dyDescent="0.2">
      <c r="A126" s="137"/>
      <c r="B126" s="135"/>
      <c r="C126" s="15" t="s">
        <v>548</v>
      </c>
      <c r="D126" s="132"/>
      <c r="E126" s="132"/>
      <c r="F126" s="14"/>
      <c r="G126" s="113"/>
    </row>
    <row r="127" spans="1:7" ht="27" customHeight="1" x14ac:dyDescent="0.2">
      <c r="A127" s="137"/>
      <c r="B127" s="135"/>
      <c r="C127" s="35"/>
      <c r="D127" s="131" t="s">
        <v>20</v>
      </c>
      <c r="E127" s="131" t="str">
        <f>comm!F135</f>
        <v>Mr. Ajit Singh   V.P</v>
      </c>
      <c r="F127" s="14" t="str">
        <f>comm!H135</f>
        <v>Mrs. Kanti Pal   WET</v>
      </c>
      <c r="G127" s="113"/>
    </row>
    <row r="128" spans="1:7" ht="27" customHeight="1" x14ac:dyDescent="0.2">
      <c r="A128" s="137"/>
      <c r="B128" s="135"/>
      <c r="C128" s="35"/>
      <c r="D128" s="132"/>
      <c r="E128" s="132"/>
      <c r="F128" s="14" t="str">
        <f>comm!H136</f>
        <v>Mr. Tlak Raj    TGT   Eng</v>
      </c>
      <c r="G128" s="113"/>
    </row>
    <row r="129" spans="1:7" ht="27" customHeight="1" x14ac:dyDescent="0.2">
      <c r="A129" s="137"/>
      <c r="B129" s="135"/>
      <c r="C129" s="35"/>
      <c r="D129" s="132"/>
      <c r="E129" s="132"/>
      <c r="F129" s="14" t="str">
        <f>comm!H137</f>
        <v>Mr. Rajeev Kumar     TGT   Hin</v>
      </c>
      <c r="G129" s="113"/>
    </row>
    <row r="130" spans="1:7" ht="27" customHeight="1" x14ac:dyDescent="0.2">
      <c r="A130" s="137"/>
      <c r="B130" s="135"/>
      <c r="C130" s="35"/>
      <c r="D130" s="132"/>
      <c r="E130" s="132"/>
      <c r="F130" s="14" t="str">
        <f>comm!H138</f>
        <v xml:space="preserve">Mrs. Deepali Antal </v>
      </c>
      <c r="G130" s="113"/>
    </row>
    <row r="131" spans="1:7" ht="27" customHeight="1" thickBot="1" x14ac:dyDescent="0.25">
      <c r="A131" s="137"/>
      <c r="B131" s="136"/>
      <c r="C131" s="35"/>
      <c r="D131" s="132"/>
      <c r="E131" s="132"/>
      <c r="F131" s="14" t="str">
        <f>comm!H139</f>
        <v xml:space="preserve">Mrs. Geetanjali  Sharma </v>
      </c>
      <c r="G131" s="113"/>
    </row>
    <row r="132" spans="1:7" ht="27" customHeight="1" x14ac:dyDescent="0.2">
      <c r="A132" s="137">
        <v>11</v>
      </c>
      <c r="B132" s="141" t="s">
        <v>36</v>
      </c>
      <c r="C132" s="209" t="s">
        <v>554</v>
      </c>
      <c r="D132" s="137" t="s">
        <v>19</v>
      </c>
      <c r="E132" s="137" t="str">
        <f>'Staff List 1'!B46</f>
        <v>Mrs. Ritu Yadav , WET</v>
      </c>
      <c r="F132" s="213" t="str">
        <f>comm!H141</f>
        <v>Mr. Prem chand , TGT Math</v>
      </c>
      <c r="G132" s="113"/>
    </row>
    <row r="133" spans="1:7" ht="43.5" customHeight="1" x14ac:dyDescent="0.2">
      <c r="A133" s="137"/>
      <c r="B133" s="142"/>
      <c r="C133" s="210" t="s">
        <v>549</v>
      </c>
      <c r="D133" s="137"/>
      <c r="E133" s="137"/>
      <c r="F133" s="213" t="str">
        <f>comm!H142</f>
        <v>Mr. Rajeev  Kumar , PRT</v>
      </c>
      <c r="G133" s="113"/>
    </row>
    <row r="134" spans="1:7" ht="27" customHeight="1" x14ac:dyDescent="0.2">
      <c r="A134" s="137"/>
      <c r="B134" s="142"/>
      <c r="C134" s="211"/>
      <c r="D134" s="137"/>
      <c r="E134" s="137"/>
      <c r="F134" s="213" t="str">
        <f>comm!H143</f>
        <v>Mr. Satyender  , PRT</v>
      </c>
      <c r="G134" s="113"/>
    </row>
    <row r="135" spans="1:7" ht="27" customHeight="1" thickBot="1" x14ac:dyDescent="0.25">
      <c r="A135" s="137"/>
      <c r="B135" s="142"/>
      <c r="C135" s="212"/>
      <c r="D135" s="137"/>
      <c r="E135" s="137"/>
      <c r="F135" s="213"/>
      <c r="G135" s="113"/>
    </row>
    <row r="136" spans="1:7" ht="27" customHeight="1" x14ac:dyDescent="0.2">
      <c r="A136" s="137"/>
      <c r="B136" s="142"/>
      <c r="C136" s="203" t="s">
        <v>550</v>
      </c>
      <c r="D136" s="207" t="s">
        <v>20</v>
      </c>
      <c r="E136" s="137" t="str">
        <f>comm!F147</f>
        <v>Mrs. Kanti Pal   WET</v>
      </c>
      <c r="F136" s="99" t="str">
        <f>'Staff List  2'!B17</f>
        <v xml:space="preserve">Miss. Neeva  PET </v>
      </c>
      <c r="G136" s="113"/>
    </row>
    <row r="137" spans="1:7" ht="39" customHeight="1" x14ac:dyDescent="0.2">
      <c r="A137" s="137"/>
      <c r="B137" s="142"/>
      <c r="C137" s="205" t="s">
        <v>558</v>
      </c>
      <c r="D137" s="208"/>
      <c r="E137" s="137"/>
      <c r="F137" s="99" t="str">
        <f>'Staff List  2'!B15</f>
        <v>Mrs. Kalpna Pal   LIBR</v>
      </c>
      <c r="G137" s="125"/>
    </row>
    <row r="138" spans="1:7" ht="27" customHeight="1" x14ac:dyDescent="0.2">
      <c r="A138" s="137"/>
      <c r="B138" s="142"/>
      <c r="C138" s="204" t="s">
        <v>551</v>
      </c>
      <c r="D138" s="208"/>
      <c r="E138" s="137"/>
      <c r="F138" s="99" t="str">
        <f>'Staff List  2'!B21</f>
        <v>Mr. Harjeet Singh     MUSIC</v>
      </c>
      <c r="G138" s="125"/>
    </row>
    <row r="139" spans="1:7" ht="27" customHeight="1" x14ac:dyDescent="0.2">
      <c r="A139" s="137"/>
      <c r="B139" s="142"/>
      <c r="C139" s="204" t="s">
        <v>552</v>
      </c>
      <c r="D139" s="208"/>
      <c r="E139" s="137"/>
      <c r="F139" s="99"/>
      <c r="G139" s="113"/>
    </row>
    <row r="140" spans="1:7" ht="27" customHeight="1" x14ac:dyDescent="0.2">
      <c r="A140" s="137"/>
      <c r="B140" s="142"/>
      <c r="C140" s="204" t="s">
        <v>553</v>
      </c>
      <c r="D140" s="208"/>
      <c r="E140" s="137"/>
      <c r="F140" s="99"/>
      <c r="G140" s="113"/>
    </row>
    <row r="141" spans="1:7" ht="27" customHeight="1" x14ac:dyDescent="0.2">
      <c r="A141" s="137"/>
      <c r="B141" s="142"/>
      <c r="C141" s="204" t="s">
        <v>555</v>
      </c>
      <c r="D141" s="208"/>
      <c r="E141" s="137"/>
      <c r="F141" s="99"/>
      <c r="G141" s="113"/>
    </row>
    <row r="142" spans="1:7" ht="27" customHeight="1" x14ac:dyDescent="0.2">
      <c r="A142" s="137"/>
      <c r="B142" s="142"/>
      <c r="C142" s="204" t="s">
        <v>556</v>
      </c>
      <c r="D142" s="208"/>
      <c r="E142" s="137"/>
      <c r="F142" s="99"/>
      <c r="G142" s="125"/>
    </row>
    <row r="143" spans="1:7" ht="27" customHeight="1" thickBot="1" x14ac:dyDescent="0.25">
      <c r="A143" s="137"/>
      <c r="B143" s="143"/>
      <c r="C143" s="206" t="s">
        <v>557</v>
      </c>
      <c r="D143" s="214"/>
      <c r="E143" s="137"/>
      <c r="F143" s="99"/>
      <c r="G143" s="113"/>
    </row>
    <row r="144" spans="1:7" ht="27" customHeight="1" x14ac:dyDescent="0.2">
      <c r="A144" s="137">
        <v>12</v>
      </c>
      <c r="B144" s="134" t="s">
        <v>38</v>
      </c>
      <c r="C144" s="29" t="s">
        <v>559</v>
      </c>
      <c r="D144" s="131" t="s">
        <v>19</v>
      </c>
      <c r="E144" s="131" t="str">
        <f>comm!F153</f>
        <v>Mr. Avni Bhushan , PGT Geog</v>
      </c>
      <c r="F144" s="14" t="str">
        <f>comm!H153</f>
        <v>Mr. Prem chand , TGT Math</v>
      </c>
      <c r="G144" s="113"/>
    </row>
    <row r="145" spans="1:7" ht="27" customHeight="1" x14ac:dyDescent="0.2">
      <c r="A145" s="137"/>
      <c r="B145" s="135"/>
      <c r="C145" s="29" t="s">
        <v>560</v>
      </c>
      <c r="D145" s="132"/>
      <c r="E145" s="132"/>
      <c r="F145" s="14" t="str">
        <f>comm!H154</f>
        <v>Mr. Sombeer , TGT Math</v>
      </c>
      <c r="G145" s="113"/>
    </row>
    <row r="146" spans="1:7" ht="27" customHeight="1" x14ac:dyDescent="0.2">
      <c r="A146" s="137"/>
      <c r="B146" s="135"/>
      <c r="C146" s="29" t="s">
        <v>561</v>
      </c>
      <c r="D146" s="132"/>
      <c r="E146" s="132"/>
      <c r="F146" s="14" t="str">
        <f>comm!H155</f>
        <v>Mrs. Shashi kala Yadav   Libr</v>
      </c>
      <c r="G146" s="113"/>
    </row>
    <row r="147" spans="1:7" ht="27" customHeight="1" x14ac:dyDescent="0.2">
      <c r="A147" s="137"/>
      <c r="B147" s="135"/>
      <c r="C147" s="29" t="s">
        <v>562</v>
      </c>
      <c r="D147" s="132"/>
      <c r="E147" s="132"/>
      <c r="F147" s="14" t="str">
        <f>comm!H156</f>
        <v>Mrs. Shashi Bala  , PRT</v>
      </c>
      <c r="G147" s="113"/>
    </row>
    <row r="148" spans="1:7" ht="27" customHeight="1" x14ac:dyDescent="0.2">
      <c r="A148" s="137"/>
      <c r="B148" s="135"/>
      <c r="C148" s="29" t="s">
        <v>563</v>
      </c>
      <c r="D148" s="132"/>
      <c r="E148" s="132"/>
      <c r="F148" s="14"/>
      <c r="G148" s="113"/>
    </row>
    <row r="149" spans="1:7" ht="27" customHeight="1" x14ac:dyDescent="0.2">
      <c r="A149" s="137"/>
      <c r="B149" s="135"/>
      <c r="C149" s="15" t="s">
        <v>39</v>
      </c>
      <c r="D149" s="132"/>
      <c r="E149" s="132"/>
      <c r="F149" s="14"/>
      <c r="G149" s="113"/>
    </row>
    <row r="150" spans="1:7" ht="27" customHeight="1" x14ac:dyDescent="0.2">
      <c r="A150" s="137"/>
      <c r="B150" s="135"/>
      <c r="C150" s="35"/>
      <c r="D150" s="132"/>
      <c r="E150" s="132"/>
      <c r="F150" s="14"/>
      <c r="G150" s="113"/>
    </row>
    <row r="151" spans="1:7" ht="27" customHeight="1" x14ac:dyDescent="0.2">
      <c r="A151" s="137"/>
      <c r="B151" s="135"/>
      <c r="C151" s="35"/>
      <c r="D151" s="131" t="s">
        <v>20</v>
      </c>
      <c r="E151" s="131" t="str">
        <f>comm!F161</f>
        <v>Mrs. Kanti Pal   WET</v>
      </c>
      <c r="F151" s="14" t="str">
        <f>comm!H161</f>
        <v>Mrs. Kalpna Pal   LIBR</v>
      </c>
      <c r="G151" s="113"/>
    </row>
    <row r="152" spans="1:7" ht="27" customHeight="1" x14ac:dyDescent="0.2">
      <c r="A152" s="137"/>
      <c r="B152" s="135"/>
      <c r="C152" s="35"/>
      <c r="D152" s="132"/>
      <c r="E152" s="132"/>
      <c r="F152" s="14"/>
      <c r="G152" s="113"/>
    </row>
    <row r="153" spans="1:7" ht="27" customHeight="1" x14ac:dyDescent="0.2">
      <c r="A153" s="137"/>
      <c r="B153" s="135"/>
      <c r="C153" s="35"/>
      <c r="D153" s="132"/>
      <c r="E153" s="132"/>
      <c r="F153" s="14"/>
      <c r="G153" s="113"/>
    </row>
    <row r="154" spans="1:7" ht="27" customHeight="1" x14ac:dyDescent="0.2">
      <c r="A154" s="137"/>
      <c r="B154" s="136"/>
      <c r="C154" s="36"/>
      <c r="D154" s="133"/>
      <c r="E154" s="133"/>
      <c r="F154" s="14"/>
      <c r="G154" s="113"/>
    </row>
    <row r="155" spans="1:7" ht="27" customHeight="1" x14ac:dyDescent="0.2">
      <c r="A155" s="137">
        <v>13</v>
      </c>
      <c r="B155" s="134" t="s">
        <v>40</v>
      </c>
      <c r="C155" s="17" t="s">
        <v>564</v>
      </c>
      <c r="D155" s="131" t="s">
        <v>19</v>
      </c>
      <c r="E155" s="131" t="str">
        <f>comm!F165</f>
        <v>Mrs. Shiromani , PGT  Phy</v>
      </c>
      <c r="F155" s="14" t="str">
        <f>comm!H165</f>
        <v>Ms. Deepti , TGT  AE</v>
      </c>
      <c r="G155" s="113"/>
    </row>
    <row r="156" spans="1:7" ht="27" customHeight="1" x14ac:dyDescent="0.2">
      <c r="A156" s="137"/>
      <c r="B156" s="135"/>
      <c r="C156" s="29" t="s">
        <v>565</v>
      </c>
      <c r="D156" s="132"/>
      <c r="E156" s="132"/>
      <c r="F156" s="14" t="str">
        <f>comm!H166</f>
        <v>Mr. Satyender  , PRT</v>
      </c>
      <c r="G156" s="113"/>
    </row>
    <row r="157" spans="1:7" ht="27" customHeight="1" x14ac:dyDescent="0.2">
      <c r="A157" s="137"/>
      <c r="B157" s="135"/>
      <c r="C157" s="29" t="s">
        <v>566</v>
      </c>
      <c r="D157" s="132"/>
      <c r="E157" s="132"/>
      <c r="F157" s="14" t="str">
        <f>comm!H167</f>
        <v>Mrs. Deepti ,  PRT</v>
      </c>
      <c r="G157" s="113"/>
    </row>
    <row r="158" spans="1:7" ht="27" customHeight="1" x14ac:dyDescent="0.2">
      <c r="A158" s="137"/>
      <c r="B158" s="135"/>
      <c r="C158" s="29" t="s">
        <v>567</v>
      </c>
      <c r="D158" s="133"/>
      <c r="E158" s="133"/>
      <c r="F158" s="14"/>
      <c r="G158" s="113"/>
    </row>
    <row r="159" spans="1:7" ht="27" customHeight="1" x14ac:dyDescent="0.2">
      <c r="A159" s="137"/>
      <c r="B159" s="135"/>
      <c r="C159" s="29" t="s">
        <v>568</v>
      </c>
      <c r="D159" s="131" t="s">
        <v>20</v>
      </c>
      <c r="E159" s="131" t="str">
        <f>comm!F169</f>
        <v>Mrs. Kalpna Pal   LIBR</v>
      </c>
      <c r="F159" s="14" t="str">
        <f>comm!H169</f>
        <v>Mrs. Kanti Pal   WET</v>
      </c>
      <c r="G159" s="113"/>
    </row>
    <row r="160" spans="1:7" ht="27" customHeight="1" x14ac:dyDescent="0.2">
      <c r="A160" s="137"/>
      <c r="B160" s="136"/>
      <c r="C160" s="19"/>
      <c r="D160" s="133"/>
      <c r="E160" s="133"/>
      <c r="F160" s="14"/>
      <c r="G160" s="113"/>
    </row>
    <row r="161" spans="1:7" ht="27" customHeight="1" x14ac:dyDescent="0.2">
      <c r="A161" s="137">
        <v>14</v>
      </c>
      <c r="B161" s="134" t="s">
        <v>42</v>
      </c>
      <c r="C161" s="17" t="s">
        <v>569</v>
      </c>
      <c r="D161" s="131" t="s">
        <v>19</v>
      </c>
      <c r="E161" s="131" t="str">
        <f>comm!F171</f>
        <v>Mr. Puneet Sawhney , PGT  Chem</v>
      </c>
      <c r="F161" s="14" t="str">
        <f>comm!H171</f>
        <v>Mr. Dileep Kumar , TGT  SST</v>
      </c>
      <c r="G161" s="113"/>
    </row>
    <row r="162" spans="1:7" ht="27" customHeight="1" x14ac:dyDescent="0.2">
      <c r="A162" s="137"/>
      <c r="B162" s="135"/>
      <c r="C162" s="29" t="s">
        <v>570</v>
      </c>
      <c r="D162" s="132"/>
      <c r="E162" s="132"/>
      <c r="F162" s="14" t="str">
        <f>comm!H172</f>
        <v>Mrs. Ekta Tiwaree  TGT  Science</v>
      </c>
      <c r="G162" s="113"/>
    </row>
    <row r="163" spans="1:7" ht="27" customHeight="1" x14ac:dyDescent="0.2">
      <c r="A163" s="137"/>
      <c r="B163" s="135"/>
      <c r="C163" s="29" t="s">
        <v>571</v>
      </c>
      <c r="D163" s="132"/>
      <c r="E163" s="132"/>
      <c r="F163" s="14" t="str">
        <f>comm!H173</f>
        <v>Mrs. Sangeeta Shukramani  , HM</v>
      </c>
      <c r="G163" s="113"/>
    </row>
    <row r="164" spans="1:7" ht="27" customHeight="1" x14ac:dyDescent="0.2">
      <c r="A164" s="137"/>
      <c r="B164" s="135"/>
      <c r="C164" s="29" t="s">
        <v>572</v>
      </c>
      <c r="D164" s="132"/>
      <c r="E164" s="132"/>
      <c r="F164" s="14" t="str">
        <f>comm!H174</f>
        <v>Mrs. Kusum Mishra  , PRT</v>
      </c>
      <c r="G164" s="113"/>
    </row>
    <row r="165" spans="1:7" ht="27" customHeight="1" x14ac:dyDescent="0.2">
      <c r="A165" s="137"/>
      <c r="B165" s="135"/>
      <c r="C165" s="29" t="s">
        <v>573</v>
      </c>
      <c r="D165" s="133"/>
      <c r="E165" s="133"/>
      <c r="F165" s="14"/>
      <c r="G165" s="113"/>
    </row>
    <row r="166" spans="1:7" ht="27" customHeight="1" x14ac:dyDescent="0.2">
      <c r="A166" s="137"/>
      <c r="B166" s="135"/>
      <c r="C166" s="15"/>
      <c r="D166" s="131" t="s">
        <v>20</v>
      </c>
      <c r="E166" s="131" t="str">
        <f>comm!F176</f>
        <v xml:space="preserve">Mr. Rajnender  Kumar   TGT  SST </v>
      </c>
      <c r="F166" s="14" t="str">
        <f>comm!H176</f>
        <v>Mrs. Kanti Pal   WET</v>
      </c>
      <c r="G166" s="113"/>
    </row>
    <row r="167" spans="1:7" ht="27" customHeight="1" x14ac:dyDescent="0.2">
      <c r="A167" s="137"/>
      <c r="B167" s="135"/>
      <c r="C167" s="35"/>
      <c r="D167" s="132"/>
      <c r="E167" s="132"/>
      <c r="F167" s="14"/>
      <c r="G167" s="113"/>
    </row>
    <row r="168" spans="1:7" ht="27" customHeight="1" x14ac:dyDescent="0.2">
      <c r="A168" s="137"/>
      <c r="B168" s="136"/>
      <c r="C168" s="36"/>
      <c r="D168" s="133"/>
      <c r="E168" s="133"/>
      <c r="F168" s="14"/>
      <c r="G168" s="113"/>
    </row>
    <row r="169" spans="1:7" ht="27" customHeight="1" x14ac:dyDescent="0.2">
      <c r="A169" s="137">
        <v>15</v>
      </c>
      <c r="B169" s="134" t="s">
        <v>43</v>
      </c>
      <c r="C169" s="17" t="s">
        <v>574</v>
      </c>
      <c r="D169" s="131" t="s">
        <v>19</v>
      </c>
      <c r="E169" s="131" t="str">
        <f>comm!F179</f>
        <v>Dr. Amar Singh  PGT  Compt</v>
      </c>
      <c r="F169" s="14" t="str">
        <f>comm!H179</f>
        <v>Mrs. Priti Singh  , PGT Compt</v>
      </c>
      <c r="G169" s="113"/>
    </row>
    <row r="170" spans="1:7" ht="27" customHeight="1" x14ac:dyDescent="0.2">
      <c r="A170" s="137"/>
      <c r="B170" s="135"/>
      <c r="C170" s="29" t="s">
        <v>575</v>
      </c>
      <c r="D170" s="132"/>
      <c r="E170" s="132"/>
      <c r="F170" s="14" t="str">
        <f>comm!H180</f>
        <v>Mrs. Preety Singh , PGT Eng</v>
      </c>
      <c r="G170" s="113"/>
    </row>
    <row r="171" spans="1:7" ht="27" customHeight="1" x14ac:dyDescent="0.2">
      <c r="A171" s="137"/>
      <c r="B171" s="135"/>
      <c r="C171" s="29" t="s">
        <v>576</v>
      </c>
      <c r="D171" s="132"/>
      <c r="E171" s="132"/>
      <c r="F171" s="14" t="str">
        <f>comm!H181</f>
        <v>Mr Abhishek Compt  Instr   sec</v>
      </c>
      <c r="G171" s="113"/>
    </row>
    <row r="172" spans="1:7" ht="27" customHeight="1" x14ac:dyDescent="0.2">
      <c r="A172" s="137"/>
      <c r="B172" s="135"/>
      <c r="C172" s="29" t="s">
        <v>577</v>
      </c>
      <c r="D172" s="132"/>
      <c r="E172" s="132"/>
      <c r="F172" s="14" t="str">
        <f>comm!H182</f>
        <v>Mrs. Meenakshi Sharma , TGT  Hindi</v>
      </c>
      <c r="G172" s="113"/>
    </row>
    <row r="173" spans="1:7" ht="27" customHeight="1" x14ac:dyDescent="0.2">
      <c r="A173" s="137"/>
      <c r="B173" s="135"/>
      <c r="C173" s="29" t="s">
        <v>578</v>
      </c>
      <c r="D173" s="133"/>
      <c r="E173" s="133"/>
      <c r="F173" s="14"/>
      <c r="G173" s="113"/>
    </row>
    <row r="174" spans="1:7" ht="27" customHeight="1" x14ac:dyDescent="0.2">
      <c r="A174" s="137"/>
      <c r="B174" s="135"/>
      <c r="C174" s="35"/>
      <c r="D174" s="131" t="s">
        <v>20</v>
      </c>
      <c r="E174" s="131" t="str">
        <f>comm!F184</f>
        <v>Mrs. Kanti Pal   WET</v>
      </c>
      <c r="F174" s="14" t="str">
        <f>comm!H184</f>
        <v>Mrs. Nisha Aggarwaal   AE</v>
      </c>
      <c r="G174" s="113"/>
    </row>
    <row r="175" spans="1:7" ht="27" customHeight="1" x14ac:dyDescent="0.2">
      <c r="A175" s="137"/>
      <c r="B175" s="136"/>
      <c r="C175" s="19"/>
      <c r="D175" s="133"/>
      <c r="E175" s="133"/>
      <c r="F175" s="19" t="str">
        <f>comm!H185</f>
        <v xml:space="preserve">Mrs. Komal Sharma </v>
      </c>
      <c r="G175" s="113"/>
    </row>
    <row r="176" spans="1:7" ht="27" customHeight="1" x14ac:dyDescent="0.2">
      <c r="A176" s="137">
        <v>16</v>
      </c>
      <c r="B176" s="134" t="s">
        <v>49</v>
      </c>
      <c r="C176" s="17" t="s">
        <v>579</v>
      </c>
      <c r="D176" s="131" t="s">
        <v>19</v>
      </c>
      <c r="E176" s="131" t="str">
        <f>comm!F186</f>
        <v>Mrs. Priti Singh  , PGT Compt</v>
      </c>
      <c r="F176" s="14" t="str">
        <f>comm!H186</f>
        <v>Dr. Amar Singh  PGT  Compt</v>
      </c>
      <c r="G176" s="113" t="str">
        <f>comm!I186</f>
        <v>Secondary</v>
      </c>
    </row>
    <row r="177" spans="1:8" ht="27" customHeight="1" x14ac:dyDescent="0.2">
      <c r="A177" s="137"/>
      <c r="B177" s="135"/>
      <c r="C177" s="29" t="s">
        <v>580</v>
      </c>
      <c r="D177" s="133"/>
      <c r="E177" s="133"/>
      <c r="F177" s="14" t="str">
        <f>comm!H187</f>
        <v>Mr. Sandeep singh   , PRT</v>
      </c>
      <c r="G177" s="113" t="str">
        <f>comm!I187</f>
        <v>Primary</v>
      </c>
    </row>
    <row r="178" spans="1:8" ht="27" customHeight="1" x14ac:dyDescent="0.2">
      <c r="A178" s="137"/>
      <c r="B178" s="135"/>
      <c r="C178" s="29" t="s">
        <v>581</v>
      </c>
      <c r="D178" s="131" t="s">
        <v>20</v>
      </c>
      <c r="E178" s="131" t="str">
        <f>comm!F188</f>
        <v>Mrs. Kanti Pal   WET</v>
      </c>
      <c r="F178" s="14" t="str">
        <f>comm!H188</f>
        <v>Mrs. Nisha Aggarwaal   AE</v>
      </c>
      <c r="G178" s="113"/>
    </row>
    <row r="179" spans="1:8" ht="27" customHeight="1" x14ac:dyDescent="0.2">
      <c r="A179" s="137"/>
      <c r="B179" s="136"/>
      <c r="C179" s="19" t="s">
        <v>582</v>
      </c>
      <c r="D179" s="133"/>
      <c r="E179" s="133"/>
      <c r="F179" s="19" t="str">
        <f>comm!H189</f>
        <v xml:space="preserve">Mrs. Komal Sharma </v>
      </c>
      <c r="G179" s="113"/>
    </row>
    <row r="180" spans="1:8" ht="27" customHeight="1" x14ac:dyDescent="0.2">
      <c r="A180" s="137">
        <v>17</v>
      </c>
      <c r="B180" s="134" t="s">
        <v>52</v>
      </c>
      <c r="C180" s="17" t="s">
        <v>583</v>
      </c>
      <c r="D180" s="131" t="s">
        <v>19</v>
      </c>
      <c r="E180" s="131" t="str">
        <f>comm!F190</f>
        <v>Mrs. Neelam Gadi , PGT Bio</v>
      </c>
      <c r="F180" s="14" t="str">
        <f>comm!H190</f>
        <v>Mrs. Shiromani , PGT  Phy</v>
      </c>
      <c r="G180" s="113" t="str">
        <f>comm!I190</f>
        <v>2nd Floor</v>
      </c>
    </row>
    <row r="181" spans="1:8" ht="27" customHeight="1" x14ac:dyDescent="0.2">
      <c r="A181" s="137"/>
      <c r="B181" s="135"/>
      <c r="C181" s="29" t="s">
        <v>584</v>
      </c>
      <c r="D181" s="132"/>
      <c r="E181" s="132"/>
      <c r="F181" s="14" t="str">
        <f>comm!H191</f>
        <v>Mr. Dileep Kumar , TGT  SST</v>
      </c>
      <c r="G181" s="113" t="str">
        <f>comm!I191</f>
        <v>2nd Floor</v>
      </c>
    </row>
    <row r="182" spans="1:8" ht="27" customHeight="1" x14ac:dyDescent="0.2">
      <c r="A182" s="137"/>
      <c r="B182" s="135"/>
      <c r="C182" s="29" t="s">
        <v>585</v>
      </c>
      <c r="D182" s="132"/>
      <c r="E182" s="132"/>
      <c r="F182" s="14" t="str">
        <f>comm!H192</f>
        <v>Mr. Sombeer , TGT Math</v>
      </c>
      <c r="G182" s="113" t="str">
        <f>comm!I192</f>
        <v>1st floor</v>
      </c>
    </row>
    <row r="183" spans="1:8" ht="27" customHeight="1" x14ac:dyDescent="0.2">
      <c r="A183" s="137"/>
      <c r="B183" s="135"/>
      <c r="C183" s="29" t="s">
        <v>586</v>
      </c>
      <c r="D183" s="132"/>
      <c r="E183" s="132"/>
      <c r="F183" s="14" t="str">
        <f>comm!H193</f>
        <v xml:space="preserve">Mrs. Indu Sharma </v>
      </c>
      <c r="G183" s="113" t="str">
        <f>comm!I193</f>
        <v>1st floor</v>
      </c>
    </row>
    <row r="184" spans="1:8" ht="27" customHeight="1" x14ac:dyDescent="0.2">
      <c r="A184" s="137"/>
      <c r="B184" s="135"/>
      <c r="C184" s="29" t="s">
        <v>587</v>
      </c>
      <c r="D184" s="132"/>
      <c r="E184" s="132"/>
      <c r="F184" s="14" t="str">
        <f>comm!H194</f>
        <v>Mrs. Shashi kala Yadav   Libr</v>
      </c>
      <c r="G184" s="113" t="str">
        <f>comm!I194</f>
        <v>3rd floor</v>
      </c>
    </row>
    <row r="185" spans="1:8" ht="27" customHeight="1" x14ac:dyDescent="0.2">
      <c r="A185" s="137"/>
      <c r="B185" s="135"/>
      <c r="C185" s="29" t="s">
        <v>588</v>
      </c>
      <c r="D185" s="132"/>
      <c r="E185" s="132"/>
      <c r="F185" s="14" t="str">
        <f>comm!H195</f>
        <v>Mr. Prem chand , TGT Math</v>
      </c>
      <c r="G185" s="113" t="str">
        <f>comm!I195</f>
        <v>3rd floor</v>
      </c>
    </row>
    <row r="186" spans="1:8" ht="27" customHeight="1" x14ac:dyDescent="0.2">
      <c r="A186" s="137"/>
      <c r="B186" s="135"/>
      <c r="C186" s="29" t="s">
        <v>589</v>
      </c>
      <c r="D186" s="132"/>
      <c r="E186" s="132"/>
      <c r="F186" s="14" t="str">
        <f>comm!H196</f>
        <v>Mr. Bhoop Singh Gothwal , PGT  Chem</v>
      </c>
      <c r="G186" s="113" t="str">
        <f>comm!I196</f>
        <v>Ground Floor</v>
      </c>
    </row>
    <row r="187" spans="1:8" ht="27" customHeight="1" x14ac:dyDescent="0.2">
      <c r="A187" s="137"/>
      <c r="B187" s="135"/>
      <c r="C187" s="29" t="s">
        <v>590</v>
      </c>
      <c r="D187" s="132"/>
      <c r="E187" s="132"/>
      <c r="F187" s="14" t="str">
        <f>comm!H197</f>
        <v>Mrs. Himani , PRT</v>
      </c>
      <c r="G187" s="113" t="str">
        <f>comm!I197</f>
        <v>Ground Floor</v>
      </c>
    </row>
    <row r="188" spans="1:8" ht="27" customHeight="1" x14ac:dyDescent="0.2">
      <c r="A188" s="137"/>
      <c r="B188" s="135"/>
      <c r="C188" s="29" t="s">
        <v>591</v>
      </c>
      <c r="D188" s="133"/>
      <c r="E188" s="133"/>
      <c r="F188" s="14" t="str">
        <f>comm!H198</f>
        <v>Mr. Sandeep singh   , PRT</v>
      </c>
      <c r="G188" s="113" t="str">
        <f>comm!I198</f>
        <v>Ground Floor</v>
      </c>
      <c r="H188" s="109"/>
    </row>
    <row r="189" spans="1:8" ht="27" customHeight="1" x14ac:dyDescent="0.2">
      <c r="A189" s="137"/>
      <c r="B189" s="135"/>
      <c r="C189" s="29" t="s">
        <v>592</v>
      </c>
      <c r="D189" s="131" t="s">
        <v>20</v>
      </c>
      <c r="E189" s="131" t="str">
        <f>comm!F199</f>
        <v>Mrs. (Dr.)Pushpa Singh   TGT  Skt</v>
      </c>
      <c r="F189" s="14" t="str">
        <f>comm!H199</f>
        <v>Mr. Tlak Raj    TGT   Eng</v>
      </c>
      <c r="G189" s="113"/>
    </row>
    <row r="190" spans="1:8" ht="27" customHeight="1" x14ac:dyDescent="0.2">
      <c r="A190" s="137"/>
      <c r="B190" s="135"/>
      <c r="C190" s="29" t="s">
        <v>593</v>
      </c>
      <c r="D190" s="132"/>
      <c r="E190" s="132"/>
      <c r="F190" s="14" t="str">
        <f>comm!H200</f>
        <v>Mrs. Ritu      PRT</v>
      </c>
      <c r="G190" s="113"/>
    </row>
    <row r="191" spans="1:8" ht="27" customHeight="1" x14ac:dyDescent="0.2">
      <c r="A191" s="137"/>
      <c r="B191" s="136"/>
      <c r="C191" s="19" t="s">
        <v>594</v>
      </c>
      <c r="D191" s="133"/>
      <c r="E191" s="133"/>
      <c r="F191" s="14" t="str">
        <f>comm!H201</f>
        <v>Ms. Ruby       PRT</v>
      </c>
      <c r="G191" s="113"/>
    </row>
    <row r="192" spans="1:8" ht="27" customHeight="1" x14ac:dyDescent="0.2">
      <c r="A192" s="137">
        <v>18</v>
      </c>
      <c r="B192" s="134" t="s">
        <v>54</v>
      </c>
      <c r="C192" s="17" t="s">
        <v>278</v>
      </c>
      <c r="D192" s="131" t="s">
        <v>19</v>
      </c>
      <c r="E192" s="131" t="str">
        <f>comm!F202</f>
        <v>Mrs. Neelam Gadi , PGT Bio</v>
      </c>
      <c r="F192" s="14" t="str">
        <f>comm!H202</f>
        <v>Mrs. Sonia , TGT  Hindi</v>
      </c>
      <c r="G192" s="113" t="str">
        <f>comm!I202</f>
        <v>1   Floor</v>
      </c>
    </row>
    <row r="193" spans="1:7" ht="27" customHeight="1" x14ac:dyDescent="0.2">
      <c r="A193" s="137"/>
      <c r="B193" s="135"/>
      <c r="C193" s="29" t="s">
        <v>279</v>
      </c>
      <c r="D193" s="132"/>
      <c r="E193" s="132"/>
      <c r="F193" s="14" t="str">
        <f>comm!H203</f>
        <v>Mr. Sunil Kumar TGT , Eng</v>
      </c>
      <c r="G193" s="113" t="str">
        <f>comm!I203</f>
        <v>2  Floor</v>
      </c>
    </row>
    <row r="194" spans="1:7" ht="27" customHeight="1" x14ac:dyDescent="0.2">
      <c r="A194" s="137"/>
      <c r="B194" s="135"/>
      <c r="C194" s="29" t="s">
        <v>280</v>
      </c>
      <c r="D194" s="132"/>
      <c r="E194" s="132"/>
      <c r="F194" s="14" t="str">
        <f>comm!H204</f>
        <v>Mrs. Seema Bansal  , Eng</v>
      </c>
      <c r="G194" s="113" t="str">
        <f>comm!I204</f>
        <v>3  Floor</v>
      </c>
    </row>
    <row r="195" spans="1:7" ht="27" customHeight="1" x14ac:dyDescent="0.2">
      <c r="A195" s="137"/>
      <c r="B195" s="135"/>
      <c r="C195" s="29" t="s">
        <v>281</v>
      </c>
      <c r="D195" s="132"/>
      <c r="E195" s="132"/>
      <c r="F195" s="14" t="str">
        <f>comm!H205</f>
        <v>Mrs. Ritu Yadav , WET</v>
      </c>
      <c r="G195" s="113" t="str">
        <f>comm!I205</f>
        <v>G  Floor</v>
      </c>
    </row>
    <row r="196" spans="1:7" ht="27" customHeight="1" x14ac:dyDescent="0.2">
      <c r="A196" s="137"/>
      <c r="B196" s="135"/>
      <c r="C196" s="15" t="s">
        <v>55</v>
      </c>
      <c r="D196" s="132"/>
      <c r="E196" s="132"/>
      <c r="F196" s="14" t="str">
        <f>comm!H206</f>
        <v>Mr. Sumeet   , PRT</v>
      </c>
      <c r="G196" s="113" t="str">
        <f>comm!I206</f>
        <v>1  Floor</v>
      </c>
    </row>
    <row r="197" spans="1:7" ht="27" customHeight="1" x14ac:dyDescent="0.2">
      <c r="A197" s="137"/>
      <c r="B197" s="135"/>
      <c r="C197" s="35"/>
      <c r="D197" s="132"/>
      <c r="E197" s="132"/>
      <c r="F197" s="14" t="str">
        <f>comm!H207</f>
        <v>Mrs. Laxmi Devi Masiwal  ,  PRT</v>
      </c>
      <c r="G197" s="113" t="str">
        <f>comm!I207</f>
        <v>2  Floor</v>
      </c>
    </row>
    <row r="198" spans="1:7" ht="27" customHeight="1" x14ac:dyDescent="0.2">
      <c r="A198" s="137"/>
      <c r="B198" s="135"/>
      <c r="C198" s="35"/>
      <c r="D198" s="132"/>
      <c r="E198" s="132"/>
      <c r="F198" s="14" t="str">
        <f>comm!H208</f>
        <v>Mr. Prem chand , TGT Math</v>
      </c>
      <c r="G198" s="113" t="str">
        <f>comm!I208</f>
        <v>Play Ground</v>
      </c>
    </row>
    <row r="199" spans="1:7" ht="27" customHeight="1" x14ac:dyDescent="0.2">
      <c r="A199" s="137"/>
      <c r="B199" s="135"/>
      <c r="C199" s="35"/>
      <c r="D199" s="133"/>
      <c r="E199" s="133"/>
      <c r="F199" s="14"/>
      <c r="G199" s="113"/>
    </row>
    <row r="200" spans="1:7" ht="27" customHeight="1" x14ac:dyDescent="0.2">
      <c r="A200" s="137"/>
      <c r="B200" s="135"/>
      <c r="C200" s="35"/>
      <c r="D200" s="131" t="s">
        <v>20</v>
      </c>
      <c r="E200" s="131" t="str">
        <f>comm!F210</f>
        <v>Mrs. (Dr.)Pushpa Singh   TGT  Skt</v>
      </c>
      <c r="F200" s="14" t="str">
        <f>comm!H210</f>
        <v>Mrs. Kalpna Pal   LIBR</v>
      </c>
      <c r="G200" s="113"/>
    </row>
    <row r="201" spans="1:7" ht="27" customHeight="1" x14ac:dyDescent="0.2">
      <c r="A201" s="137"/>
      <c r="B201" s="135"/>
      <c r="C201" s="35"/>
      <c r="D201" s="132"/>
      <c r="E201" s="132"/>
      <c r="F201" s="14" t="str">
        <f>comm!H211</f>
        <v xml:space="preserve">Miss. Neeva  PET </v>
      </c>
      <c r="G201" s="113"/>
    </row>
    <row r="202" spans="1:7" ht="27" customHeight="1" x14ac:dyDescent="0.2">
      <c r="A202" s="137"/>
      <c r="B202" s="136"/>
      <c r="C202" s="36"/>
      <c r="D202" s="133"/>
      <c r="E202" s="133"/>
      <c r="F202" s="14" t="str">
        <f>comm!H212</f>
        <v>Mr. Harjeet Singh     MUSIC</v>
      </c>
      <c r="G202" s="113"/>
    </row>
    <row r="203" spans="1:7" ht="27" customHeight="1" x14ac:dyDescent="0.2">
      <c r="A203" s="137">
        <v>19</v>
      </c>
      <c r="B203" s="134" t="s">
        <v>56</v>
      </c>
      <c r="C203" s="17" t="s">
        <v>282</v>
      </c>
      <c r="D203" s="131" t="s">
        <v>19</v>
      </c>
      <c r="E203" s="131" t="str">
        <f>comm!F213</f>
        <v>Mrs. Dipi Sharma,  TGT  Science</v>
      </c>
      <c r="F203" s="14" t="str">
        <f>comm!H213</f>
        <v>Mrs. Neelam Gadi , PGT Bio</v>
      </c>
      <c r="G203" s="113"/>
    </row>
    <row r="204" spans="1:7" ht="27" customHeight="1" x14ac:dyDescent="0.2">
      <c r="A204" s="137"/>
      <c r="B204" s="135"/>
      <c r="C204" s="29" t="s">
        <v>283</v>
      </c>
      <c r="D204" s="132"/>
      <c r="E204" s="132"/>
      <c r="F204" s="14" t="str">
        <f>comm!H214</f>
        <v>Mrs. Laxmi Devi Masiwal  ,  PRT</v>
      </c>
      <c r="G204" s="113"/>
    </row>
    <row r="205" spans="1:7" ht="27" customHeight="1" x14ac:dyDescent="0.2">
      <c r="A205" s="137"/>
      <c r="B205" s="135"/>
      <c r="C205" s="29" t="s">
        <v>284</v>
      </c>
      <c r="D205" s="132"/>
      <c r="E205" s="132"/>
      <c r="F205" s="14" t="str">
        <f>comm!H215</f>
        <v>Mrs. Seema Kumari   , PRT</v>
      </c>
      <c r="G205" s="113"/>
    </row>
    <row r="206" spans="1:7" ht="27" customHeight="1" x14ac:dyDescent="0.2">
      <c r="A206" s="137"/>
      <c r="B206" s="135"/>
      <c r="C206" s="29" t="s">
        <v>285</v>
      </c>
      <c r="D206" s="132"/>
      <c r="E206" s="132"/>
      <c r="F206" s="14" t="str">
        <f>comm!H216</f>
        <v>Ms. Deepti , TGT  AE</v>
      </c>
      <c r="G206" s="113"/>
    </row>
    <row r="207" spans="1:7" ht="27" customHeight="1" x14ac:dyDescent="0.2">
      <c r="A207" s="137"/>
      <c r="B207" s="135"/>
      <c r="C207" s="29" t="s">
        <v>57</v>
      </c>
      <c r="D207" s="132"/>
      <c r="E207" s="132"/>
      <c r="F207" s="14"/>
      <c r="G207" s="113"/>
    </row>
    <row r="208" spans="1:7" ht="27" customHeight="1" x14ac:dyDescent="0.2">
      <c r="A208" s="137"/>
      <c r="B208" s="135"/>
      <c r="C208" s="29" t="s">
        <v>286</v>
      </c>
      <c r="D208" s="132"/>
      <c r="E208" s="132"/>
      <c r="F208" s="14"/>
      <c r="G208" s="113"/>
    </row>
    <row r="209" spans="1:7" ht="27" customHeight="1" x14ac:dyDescent="0.2">
      <c r="A209" s="137"/>
      <c r="B209" s="135"/>
      <c r="C209" s="29" t="s">
        <v>58</v>
      </c>
      <c r="D209" s="132"/>
      <c r="E209" s="132"/>
      <c r="F209" s="14"/>
      <c r="G209" s="113"/>
    </row>
    <row r="210" spans="1:7" ht="27" customHeight="1" x14ac:dyDescent="0.2">
      <c r="A210" s="137"/>
      <c r="B210" s="135"/>
      <c r="C210" s="29" t="s">
        <v>287</v>
      </c>
      <c r="D210" s="132"/>
      <c r="E210" s="132"/>
      <c r="F210" s="14"/>
      <c r="G210" s="113"/>
    </row>
    <row r="211" spans="1:7" ht="27" customHeight="1" x14ac:dyDescent="0.2">
      <c r="A211" s="137"/>
      <c r="B211" s="135"/>
      <c r="C211" s="29" t="s">
        <v>288</v>
      </c>
      <c r="D211" s="132"/>
      <c r="E211" s="132"/>
      <c r="F211" s="14"/>
      <c r="G211" s="113"/>
    </row>
    <row r="212" spans="1:7" ht="27" customHeight="1" x14ac:dyDescent="0.2">
      <c r="A212" s="137"/>
      <c r="B212" s="135"/>
      <c r="C212" s="29" t="s">
        <v>289</v>
      </c>
      <c r="D212" s="132"/>
      <c r="E212" s="132"/>
      <c r="F212" s="14"/>
      <c r="G212" s="113"/>
    </row>
    <row r="213" spans="1:7" ht="27" customHeight="1" x14ac:dyDescent="0.2">
      <c r="A213" s="137"/>
      <c r="B213" s="135"/>
      <c r="C213" s="29" t="s">
        <v>290</v>
      </c>
      <c r="D213" s="133"/>
      <c r="E213" s="133"/>
      <c r="F213" s="14"/>
      <c r="G213" s="113"/>
    </row>
    <row r="214" spans="1:7" ht="27" customHeight="1" x14ac:dyDescent="0.2">
      <c r="A214" s="137"/>
      <c r="B214" s="135"/>
      <c r="C214" s="29" t="s">
        <v>291</v>
      </c>
      <c r="D214" s="131" t="s">
        <v>20</v>
      </c>
      <c r="E214" s="131" t="str">
        <f>comm!F224</f>
        <v>Mrs. Kalpna Pal   LIBR</v>
      </c>
      <c r="F214" s="14" t="str">
        <f>comm!H224</f>
        <v>Mrs. Kanti Pal   WET</v>
      </c>
      <c r="G214" s="113"/>
    </row>
    <row r="215" spans="1:7" ht="27" customHeight="1" x14ac:dyDescent="0.2">
      <c r="A215" s="137"/>
      <c r="B215" s="135"/>
      <c r="C215" s="29" t="s">
        <v>292</v>
      </c>
      <c r="D215" s="132"/>
      <c r="E215" s="132"/>
      <c r="F215" s="14"/>
      <c r="G215" s="113"/>
    </row>
    <row r="216" spans="1:7" ht="27" customHeight="1" x14ac:dyDescent="0.2">
      <c r="A216" s="137"/>
      <c r="B216" s="135"/>
      <c r="C216" s="29" t="s">
        <v>293</v>
      </c>
      <c r="D216" s="132"/>
      <c r="E216" s="132"/>
      <c r="F216" s="14"/>
      <c r="G216" s="113"/>
    </row>
    <row r="217" spans="1:7" ht="27" customHeight="1" x14ac:dyDescent="0.2">
      <c r="A217" s="137"/>
      <c r="B217" s="135"/>
      <c r="C217" s="29" t="s">
        <v>294</v>
      </c>
      <c r="D217" s="132"/>
      <c r="E217" s="132"/>
      <c r="F217" s="14"/>
      <c r="G217" s="113"/>
    </row>
    <row r="218" spans="1:7" ht="27" customHeight="1" x14ac:dyDescent="0.2">
      <c r="A218" s="137"/>
      <c r="B218" s="136"/>
      <c r="C218" s="19" t="s">
        <v>39</v>
      </c>
      <c r="D218" s="133"/>
      <c r="E218" s="133"/>
      <c r="F218" s="14"/>
      <c r="G218" s="113"/>
    </row>
    <row r="219" spans="1:7" ht="27" customHeight="1" x14ac:dyDescent="0.2">
      <c r="A219" s="137">
        <v>20</v>
      </c>
      <c r="B219" s="134" t="s">
        <v>59</v>
      </c>
      <c r="C219" s="31" t="s">
        <v>295</v>
      </c>
      <c r="D219" s="131" t="s">
        <v>19</v>
      </c>
      <c r="E219" s="131" t="str">
        <f>comm!F229</f>
        <v>Mrs. Manju Singh , PGT  Eng</v>
      </c>
      <c r="F219" s="14" t="str">
        <f>comm!H229</f>
        <v>Mrs. Urmila Yadav , PGT Hindi</v>
      </c>
      <c r="G219" s="113"/>
    </row>
    <row r="220" spans="1:7" ht="27" customHeight="1" x14ac:dyDescent="0.2">
      <c r="A220" s="137"/>
      <c r="B220" s="135"/>
      <c r="C220" s="32" t="s">
        <v>296</v>
      </c>
      <c r="D220" s="132"/>
      <c r="E220" s="132"/>
      <c r="F220" s="14" t="str">
        <f>comm!H230</f>
        <v xml:space="preserve">Mrs. Vijayeta Tiwaree ,TGT Sanskrit </v>
      </c>
      <c r="G220" s="113"/>
    </row>
    <row r="221" spans="1:7" ht="27" customHeight="1" x14ac:dyDescent="0.2">
      <c r="A221" s="137"/>
      <c r="B221" s="135"/>
      <c r="C221" s="32" t="s">
        <v>297</v>
      </c>
      <c r="D221" s="132"/>
      <c r="E221" s="132"/>
      <c r="F221" s="14" t="str">
        <f>comm!H231</f>
        <v>Mrs. Durga Wati     , TGT  Hindi</v>
      </c>
      <c r="G221" s="113"/>
    </row>
    <row r="222" spans="1:7" ht="27" customHeight="1" x14ac:dyDescent="0.2">
      <c r="A222" s="137"/>
      <c r="B222" s="135"/>
      <c r="C222" s="32" t="s">
        <v>298</v>
      </c>
      <c r="D222" s="132"/>
      <c r="E222" s="132"/>
      <c r="F222" s="14" t="str">
        <f>comm!H232</f>
        <v>Mrs. Viplavi Poonam   TGT  Eng</v>
      </c>
      <c r="G222" s="113"/>
    </row>
    <row r="223" spans="1:7" ht="27" customHeight="1" x14ac:dyDescent="0.2">
      <c r="A223" s="137"/>
      <c r="B223" s="135"/>
      <c r="C223" s="32" t="s">
        <v>299</v>
      </c>
      <c r="D223" s="132"/>
      <c r="E223" s="132"/>
      <c r="F223" s="14" t="str">
        <f>comm!H233</f>
        <v>Mrs. Sangeeta Soni ,  PRT</v>
      </c>
      <c r="G223" s="113"/>
    </row>
    <row r="224" spans="1:7" ht="27" customHeight="1" x14ac:dyDescent="0.2">
      <c r="A224" s="137"/>
      <c r="B224" s="135"/>
      <c r="C224" s="32" t="s">
        <v>300</v>
      </c>
      <c r="D224" s="132"/>
      <c r="E224" s="132"/>
      <c r="F224" s="14" t="str">
        <f>comm!H234</f>
        <v>Mr. Sauraj   ,PRT</v>
      </c>
      <c r="G224" s="113"/>
    </row>
    <row r="225" spans="1:7" ht="27" customHeight="1" x14ac:dyDescent="0.2">
      <c r="A225" s="137"/>
      <c r="B225" s="135"/>
      <c r="C225" s="32" t="s">
        <v>301</v>
      </c>
      <c r="D225" s="133"/>
      <c r="E225" s="133"/>
      <c r="F225" s="14" t="str">
        <f>comm!H235</f>
        <v>Mrs. Kusum Mishra  , PRT</v>
      </c>
      <c r="G225" s="113"/>
    </row>
    <row r="226" spans="1:7" ht="27" customHeight="1" x14ac:dyDescent="0.2">
      <c r="A226" s="137"/>
      <c r="B226" s="135"/>
      <c r="C226" s="32" t="s">
        <v>302</v>
      </c>
      <c r="D226" s="131" t="s">
        <v>20</v>
      </c>
      <c r="E226" s="131" t="str">
        <f>comm!F236</f>
        <v>Mr. Rajeev Kumar     TGT   Hin</v>
      </c>
      <c r="F226" s="14" t="str">
        <f>comm!H236</f>
        <v>Mrs. (Dr.)Pushpa Singh   TGT  Skt</v>
      </c>
      <c r="G226" s="113"/>
    </row>
    <row r="227" spans="1:7" ht="27" customHeight="1" x14ac:dyDescent="0.2">
      <c r="A227" s="137"/>
      <c r="B227" s="135"/>
      <c r="C227" s="32" t="s">
        <v>303</v>
      </c>
      <c r="D227" s="132"/>
      <c r="E227" s="132"/>
      <c r="F227" s="14" t="str">
        <f>comm!H237</f>
        <v>Mr. Tlak Raj    TGT   Eng</v>
      </c>
      <c r="G227" s="113"/>
    </row>
    <row r="228" spans="1:7" ht="27" customHeight="1" x14ac:dyDescent="0.2">
      <c r="A228" s="137"/>
      <c r="B228" s="136"/>
      <c r="C228" s="76" t="s">
        <v>60</v>
      </c>
      <c r="D228" s="133"/>
      <c r="E228" s="133"/>
      <c r="F228" s="14" t="str">
        <f>comm!H238</f>
        <v xml:space="preserve">Mrs. Geetanjali  Sharma </v>
      </c>
      <c r="G228" s="113" t="str">
        <f>comm!I238</f>
        <v xml:space="preserve">Mrs. Ritu </v>
      </c>
    </row>
    <row r="229" spans="1:7" ht="27" customHeight="1" x14ac:dyDescent="0.2">
      <c r="A229" s="137">
        <v>21</v>
      </c>
      <c r="B229" s="134" t="s">
        <v>61</v>
      </c>
      <c r="C229" s="74" t="s">
        <v>304</v>
      </c>
      <c r="D229" s="131" t="s">
        <v>19</v>
      </c>
      <c r="E229" s="131" t="str">
        <f>comm!F239</f>
        <v>Mrs. Urmila Yadav , PGT Hindi</v>
      </c>
      <c r="F229" s="14" t="str">
        <f>comm!H239</f>
        <v>Mrs. Durga Wati     , TGT  Hindi</v>
      </c>
      <c r="G229" s="113"/>
    </row>
    <row r="230" spans="1:7" ht="27" customHeight="1" x14ac:dyDescent="0.2">
      <c r="A230" s="137"/>
      <c r="B230" s="135"/>
      <c r="C230" s="75" t="s">
        <v>305</v>
      </c>
      <c r="D230" s="132"/>
      <c r="E230" s="132"/>
      <c r="F230" s="14" t="str">
        <f>comm!H240</f>
        <v>Mrs. Sonia , TGT  Hindi</v>
      </c>
      <c r="G230" s="113"/>
    </row>
    <row r="231" spans="1:7" ht="27" customHeight="1" x14ac:dyDescent="0.2">
      <c r="A231" s="137"/>
      <c r="B231" s="135"/>
      <c r="C231" s="75" t="s">
        <v>306</v>
      </c>
      <c r="D231" s="132"/>
      <c r="E231" s="132"/>
      <c r="F231" s="14" t="str">
        <f>comm!H241</f>
        <v>Mrs. Meenakshi Sharma , TGT  Hindi</v>
      </c>
      <c r="G231" s="113"/>
    </row>
    <row r="232" spans="1:7" ht="27" customHeight="1" x14ac:dyDescent="0.2">
      <c r="A232" s="137"/>
      <c r="B232" s="135"/>
      <c r="C232" s="75" t="s">
        <v>307</v>
      </c>
      <c r="D232" s="132"/>
      <c r="E232" s="132"/>
      <c r="F232" s="14"/>
      <c r="G232" s="113"/>
    </row>
    <row r="233" spans="1:7" ht="27" customHeight="1" x14ac:dyDescent="0.2">
      <c r="A233" s="137"/>
      <c r="B233" s="135"/>
      <c r="C233" s="35"/>
      <c r="D233" s="133"/>
      <c r="E233" s="133"/>
      <c r="F233" s="14"/>
      <c r="G233" s="113"/>
    </row>
    <row r="234" spans="1:7" ht="27" customHeight="1" x14ac:dyDescent="0.2">
      <c r="A234" s="137"/>
      <c r="B234" s="135"/>
      <c r="C234" s="35"/>
      <c r="D234" s="131" t="s">
        <v>20</v>
      </c>
      <c r="E234" s="131" t="str">
        <f>comm!F244</f>
        <v>Mr. Rajeev Kumar     TGT   Hin</v>
      </c>
      <c r="F234" s="14" t="str">
        <f>comm!H244</f>
        <v>Mrs. Kalpna Pal   LIBR</v>
      </c>
      <c r="G234" s="113"/>
    </row>
    <row r="235" spans="1:7" ht="27" customHeight="1" x14ac:dyDescent="0.2">
      <c r="A235" s="137"/>
      <c r="B235" s="135"/>
      <c r="C235" s="35"/>
      <c r="D235" s="132"/>
      <c r="E235" s="132"/>
      <c r="F235" s="14"/>
      <c r="G235" s="113"/>
    </row>
    <row r="236" spans="1:7" ht="27" customHeight="1" x14ac:dyDescent="0.2">
      <c r="A236" s="137"/>
      <c r="B236" s="136"/>
      <c r="C236" s="36"/>
      <c r="D236" s="133"/>
      <c r="E236" s="133"/>
      <c r="F236" s="20"/>
      <c r="G236" s="113"/>
    </row>
    <row r="237" spans="1:7" ht="27" customHeight="1" x14ac:dyDescent="0.2">
      <c r="A237" s="25">
        <v>22</v>
      </c>
      <c r="B237" s="6" t="s">
        <v>62</v>
      </c>
      <c r="E237" s="50"/>
      <c r="F237" s="38"/>
      <c r="G237" s="113"/>
    </row>
    <row r="238" spans="1:7" ht="27" customHeight="1" x14ac:dyDescent="0.2">
      <c r="A238" s="137" t="s">
        <v>67</v>
      </c>
      <c r="B238" s="134" t="s">
        <v>63</v>
      </c>
      <c r="C238" s="17" t="s">
        <v>308</v>
      </c>
      <c r="D238" s="131" t="s">
        <v>19</v>
      </c>
      <c r="E238" s="152" t="str">
        <f>comm!F248</f>
        <v>Mr. Puneet Sawhney , PGT  Chem</v>
      </c>
      <c r="F238" s="14" t="str">
        <f>comm!H248</f>
        <v>Mrs. Dipi Sharma,  TGT  Science</v>
      </c>
      <c r="G238" s="113"/>
    </row>
    <row r="239" spans="1:7" ht="27" customHeight="1" x14ac:dyDescent="0.2">
      <c r="A239" s="137"/>
      <c r="B239" s="135"/>
      <c r="C239" s="29" t="s">
        <v>309</v>
      </c>
      <c r="D239" s="133"/>
      <c r="E239" s="153"/>
      <c r="F239" s="19" t="str">
        <f>comm!H249</f>
        <v>Mrs. Ekta Tiwaree  TGT  Science</v>
      </c>
      <c r="G239" s="113"/>
    </row>
    <row r="240" spans="1:7" ht="27" customHeight="1" x14ac:dyDescent="0.2">
      <c r="A240" s="137"/>
      <c r="B240" s="136"/>
      <c r="C240" s="29" t="s">
        <v>310</v>
      </c>
      <c r="D240" s="25" t="s">
        <v>20</v>
      </c>
      <c r="E240" s="132"/>
      <c r="F240" s="15" t="str">
        <f>comm!H250</f>
        <v>Mrs. Kavita Yadav    TGT  SCN</v>
      </c>
      <c r="G240" s="113"/>
    </row>
    <row r="241" spans="1:7" ht="27" customHeight="1" x14ac:dyDescent="0.2">
      <c r="A241" s="137" t="s">
        <v>68</v>
      </c>
      <c r="B241" s="134" t="s">
        <v>64</v>
      </c>
      <c r="C241" s="29" t="s">
        <v>311</v>
      </c>
      <c r="D241" s="131" t="s">
        <v>19</v>
      </c>
      <c r="E241" s="153"/>
      <c r="F241" s="14" t="str">
        <f>comm!H251</f>
        <v>Mr. Kulwinder Singh , PGT  Math</v>
      </c>
      <c r="G241" s="113" t="str">
        <f>comm!I251</f>
        <v xml:space="preserve">I/C  </v>
      </c>
    </row>
    <row r="242" spans="1:7" ht="27" customHeight="1" x14ac:dyDescent="0.2">
      <c r="A242" s="137"/>
      <c r="B242" s="135"/>
      <c r="C242" s="29" t="s">
        <v>312</v>
      </c>
      <c r="D242" s="132"/>
      <c r="E242" s="153"/>
      <c r="F242" s="14" t="str">
        <f>comm!H252</f>
        <v>Mr. Harish Kumar , PGT Math</v>
      </c>
      <c r="G242" s="113"/>
    </row>
    <row r="243" spans="1:7" ht="27" customHeight="1" x14ac:dyDescent="0.2">
      <c r="A243" s="137"/>
      <c r="B243" s="135"/>
      <c r="C243" s="29" t="s">
        <v>313</v>
      </c>
      <c r="D243" s="133"/>
      <c r="E243" s="153"/>
      <c r="F243" s="14"/>
      <c r="G243" s="113"/>
    </row>
    <row r="244" spans="1:7" ht="27" customHeight="1" x14ac:dyDescent="0.2">
      <c r="A244" s="137"/>
      <c r="B244" s="136"/>
      <c r="D244" s="25" t="s">
        <v>20</v>
      </c>
      <c r="E244" s="153"/>
      <c r="F244" s="20" t="str">
        <f>comm!H254</f>
        <v>Mr. Krishna Kumar TGT   Math</v>
      </c>
      <c r="G244" s="113"/>
    </row>
    <row r="245" spans="1:7" ht="27" customHeight="1" x14ac:dyDescent="0.2">
      <c r="A245" s="137" t="s">
        <v>69</v>
      </c>
      <c r="B245" s="134" t="s">
        <v>65</v>
      </c>
      <c r="D245" s="26" t="s">
        <v>19</v>
      </c>
      <c r="E245" s="153"/>
      <c r="F245" s="20" t="str">
        <f>comm!H255</f>
        <v>Mrs. Dipi Sharma,  TGT  Science</v>
      </c>
      <c r="G245" s="113"/>
    </row>
    <row r="246" spans="1:7" ht="27" customHeight="1" x14ac:dyDescent="0.2">
      <c r="A246" s="137"/>
      <c r="B246" s="136"/>
      <c r="D246" s="26" t="s">
        <v>20</v>
      </c>
      <c r="E246" s="153"/>
      <c r="F246" s="20" t="str">
        <f>comm!H256</f>
        <v>Mrs. Kalpna Pal   LIBR</v>
      </c>
      <c r="G246" s="113"/>
    </row>
    <row r="247" spans="1:7" ht="27" customHeight="1" x14ac:dyDescent="0.2">
      <c r="A247" s="137" t="s">
        <v>70</v>
      </c>
      <c r="B247" s="134" t="s">
        <v>66</v>
      </c>
      <c r="C247" s="15"/>
      <c r="D247" s="26" t="s">
        <v>19</v>
      </c>
      <c r="E247" s="132"/>
      <c r="F247" s="20" t="str">
        <f>comm!H257</f>
        <v>Mrs. Surabhi  , PRT</v>
      </c>
      <c r="G247" s="113"/>
    </row>
    <row r="248" spans="1:7" ht="27" customHeight="1" x14ac:dyDescent="0.2">
      <c r="A248" s="137"/>
      <c r="B248" s="136"/>
      <c r="C248" s="36"/>
      <c r="D248" s="27" t="s">
        <v>20</v>
      </c>
      <c r="E248" s="133"/>
      <c r="F248" s="19" t="str">
        <f>comm!H258</f>
        <v xml:space="preserve">Mrs. Deepali Antal </v>
      </c>
      <c r="G248" s="113"/>
    </row>
    <row r="249" spans="1:7" ht="27" customHeight="1" x14ac:dyDescent="0.2">
      <c r="A249" s="25"/>
      <c r="B249" s="6" t="s">
        <v>71</v>
      </c>
      <c r="E249" s="50"/>
      <c r="F249" s="38"/>
      <c r="G249" s="113"/>
    </row>
    <row r="250" spans="1:7" ht="27" customHeight="1" x14ac:dyDescent="0.2">
      <c r="A250" s="25"/>
      <c r="C250" s="77"/>
      <c r="E250" s="50"/>
      <c r="F250" s="38"/>
      <c r="G250" s="113"/>
    </row>
    <row r="251" spans="1:7" ht="27" customHeight="1" x14ac:dyDescent="0.2">
      <c r="A251" s="137">
        <v>23</v>
      </c>
      <c r="B251" s="134" t="s">
        <v>73</v>
      </c>
      <c r="C251" s="17" t="s">
        <v>314</v>
      </c>
      <c r="D251" s="158" t="s">
        <v>19</v>
      </c>
      <c r="E251" s="131" t="str">
        <f>comm!F261</f>
        <v>Mrs. Archna Singh , PGT Econ</v>
      </c>
      <c r="F251" s="14" t="str">
        <f>comm!H261</f>
        <v>Mrs. Sunita Juneja , TGT Science</v>
      </c>
      <c r="G251" s="113"/>
    </row>
    <row r="252" spans="1:7" ht="27" customHeight="1" x14ac:dyDescent="0.2">
      <c r="A252" s="137"/>
      <c r="B252" s="135"/>
      <c r="C252" s="29" t="s">
        <v>315</v>
      </c>
      <c r="D252" s="159"/>
      <c r="E252" s="132"/>
      <c r="F252" s="14" t="str">
        <f>comm!H262</f>
        <v>Mrs. Ekta Tiwaree  TGT  Science</v>
      </c>
      <c r="G252" s="113"/>
    </row>
    <row r="253" spans="1:7" ht="27" customHeight="1" x14ac:dyDescent="0.2">
      <c r="A253" s="137"/>
      <c r="B253" s="135"/>
      <c r="C253" s="29"/>
      <c r="D253" s="159"/>
      <c r="E253" s="132"/>
      <c r="F253" s="14" t="str">
        <f>comm!H263</f>
        <v>Mrs. Deepti ,  PRT</v>
      </c>
      <c r="G253" s="113"/>
    </row>
    <row r="254" spans="1:7" ht="27" customHeight="1" x14ac:dyDescent="0.2">
      <c r="A254" s="137"/>
      <c r="B254" s="135"/>
      <c r="C254" s="29"/>
      <c r="D254" s="159"/>
      <c r="E254" s="133"/>
      <c r="F254" s="14" t="str">
        <f>comm!H264</f>
        <v>Mrs. Pooja  Tokas,  PRT</v>
      </c>
      <c r="G254" s="113"/>
    </row>
    <row r="255" spans="1:7" ht="27" customHeight="1" x14ac:dyDescent="0.2">
      <c r="A255" s="137"/>
      <c r="B255" s="136"/>
      <c r="C255" s="29" t="s">
        <v>72</v>
      </c>
      <c r="D255" s="54" t="s">
        <v>20</v>
      </c>
      <c r="E255" s="47" t="str">
        <f>comm!F265</f>
        <v>Mrs. Kavita Yadav    TGT  SCN</v>
      </c>
      <c r="F255" s="20" t="str">
        <f>comm!H265</f>
        <v>Mrs. Kanti Pal   WET</v>
      </c>
      <c r="G255" s="113"/>
    </row>
    <row r="256" spans="1:7" ht="27" customHeight="1" x14ac:dyDescent="0.2">
      <c r="A256" s="137">
        <v>24</v>
      </c>
      <c r="B256" s="134" t="s">
        <v>74</v>
      </c>
      <c r="C256" s="29" t="s">
        <v>316</v>
      </c>
      <c r="D256" s="131" t="s">
        <v>19</v>
      </c>
      <c r="E256" s="131" t="str">
        <f>comm!F266</f>
        <v>Mrs. Pushpa Chawdhry ,  TGT  SST</v>
      </c>
      <c r="F256" s="15" t="str">
        <f>comm!H266</f>
        <v>Mrs. Ritu Sharma ,  TGT  SST</v>
      </c>
      <c r="G256" s="113"/>
    </row>
    <row r="257" spans="1:7" ht="27" customHeight="1" x14ac:dyDescent="0.2">
      <c r="A257" s="137"/>
      <c r="B257" s="135"/>
      <c r="C257" s="29" t="s">
        <v>317</v>
      </c>
      <c r="D257" s="133"/>
      <c r="E257" s="133"/>
      <c r="F257" s="15" t="str">
        <f>comm!H267</f>
        <v>Mrs. Ritu Bhardwaj ,  PRT</v>
      </c>
      <c r="G257" s="113"/>
    </row>
    <row r="258" spans="1:7" ht="27" customHeight="1" x14ac:dyDescent="0.2">
      <c r="A258" s="137"/>
      <c r="B258" s="135"/>
      <c r="C258" s="29" t="s">
        <v>318</v>
      </c>
      <c r="D258" s="132" t="s">
        <v>20</v>
      </c>
      <c r="E258" s="131" t="str">
        <f>comm!F268</f>
        <v>Mrs. Kalpna Pal   LIBR</v>
      </c>
      <c r="F258" s="14" t="str">
        <f>comm!H268</f>
        <v xml:space="preserve">Mr. Rajnender  Kumar   TGT  SST </v>
      </c>
      <c r="G258" s="113"/>
    </row>
    <row r="259" spans="1:7" ht="27" customHeight="1" x14ac:dyDescent="0.2">
      <c r="A259" s="137"/>
      <c r="B259" s="136"/>
      <c r="C259" s="29" t="s">
        <v>319</v>
      </c>
      <c r="D259" s="133"/>
      <c r="E259" s="133"/>
      <c r="F259" s="14" t="str">
        <f>comm!H269</f>
        <v>Mr. Rajeev Kumar     TGT   Hin</v>
      </c>
      <c r="G259" s="113"/>
    </row>
    <row r="260" spans="1:7" ht="27" customHeight="1" x14ac:dyDescent="0.2">
      <c r="A260" s="137">
        <v>25</v>
      </c>
      <c r="B260" s="134" t="s">
        <v>75</v>
      </c>
      <c r="C260" s="35"/>
      <c r="D260" s="131" t="s">
        <v>19</v>
      </c>
      <c r="E260" s="131" t="str">
        <f>comm!F270</f>
        <v>Mrs. Preety Singh , PGT Eng</v>
      </c>
      <c r="F260" s="14" t="s">
        <v>619</v>
      </c>
      <c r="G260" s="113"/>
    </row>
    <row r="261" spans="1:7" ht="27" customHeight="1" x14ac:dyDescent="0.2">
      <c r="A261" s="137"/>
      <c r="B261" s="135"/>
      <c r="C261" s="35"/>
      <c r="D261" s="132"/>
      <c r="E261" s="132"/>
      <c r="F261" s="14" t="str">
        <f>comm!H271</f>
        <v>Mrs. Durga Wati     , TGT  Hindi</v>
      </c>
      <c r="G261" s="113"/>
    </row>
    <row r="262" spans="1:7" ht="27" customHeight="1" x14ac:dyDescent="0.2">
      <c r="A262" s="137"/>
      <c r="B262" s="135"/>
      <c r="C262" s="35"/>
      <c r="D262" s="132"/>
      <c r="E262" s="132"/>
      <c r="F262" s="14" t="str">
        <f>comm!H272</f>
        <v>Mr. Sunil Kumar TGT , Eng</v>
      </c>
      <c r="G262" s="113"/>
    </row>
    <row r="263" spans="1:7" ht="27" customHeight="1" x14ac:dyDescent="0.2">
      <c r="A263" s="137"/>
      <c r="B263" s="135"/>
      <c r="C263" s="35"/>
      <c r="D263" s="132"/>
      <c r="E263" s="132"/>
      <c r="F263" s="14" t="str">
        <f>comm!H273</f>
        <v>Mrs. Sonia , TGT  Hindi</v>
      </c>
      <c r="G263" s="113"/>
    </row>
    <row r="264" spans="1:7" ht="27" customHeight="1" x14ac:dyDescent="0.2">
      <c r="A264" s="137"/>
      <c r="B264" s="135"/>
      <c r="C264" s="35"/>
      <c r="D264" s="132"/>
      <c r="E264" s="132"/>
      <c r="F264" s="14" t="str">
        <f>comm!H274</f>
        <v>Mrs. Sangeeta Soni ,  PRT</v>
      </c>
      <c r="G264" s="113"/>
    </row>
    <row r="265" spans="1:7" ht="27" customHeight="1" x14ac:dyDescent="0.2">
      <c r="A265" s="137"/>
      <c r="B265" s="135"/>
      <c r="C265" s="35"/>
      <c r="D265" s="132"/>
      <c r="E265" s="132"/>
      <c r="F265" s="14" t="str">
        <f>comm!H275</f>
        <v>Mrs. Shweta Aggrawaal  , PRT</v>
      </c>
      <c r="G265" s="113"/>
    </row>
    <row r="266" spans="1:7" ht="27" customHeight="1" x14ac:dyDescent="0.2">
      <c r="A266" s="137"/>
      <c r="B266" s="135"/>
      <c r="C266" s="35"/>
      <c r="D266" s="133"/>
      <c r="E266" s="133"/>
      <c r="F266" s="14" t="str">
        <f>comm!H276</f>
        <v>Mr. Rajeev  Kumar , PRT</v>
      </c>
      <c r="G266" s="113">
        <f>comm!I276</f>
        <v>0</v>
      </c>
    </row>
    <row r="267" spans="1:7" ht="27" customHeight="1" x14ac:dyDescent="0.2">
      <c r="A267" s="137"/>
      <c r="B267" s="135"/>
      <c r="C267" s="35"/>
      <c r="D267" s="131" t="s">
        <v>20</v>
      </c>
      <c r="E267" s="131" t="str">
        <f>comm!F277</f>
        <v>Mr. Tlak Raj    TGT   Eng</v>
      </c>
      <c r="F267" s="14" t="str">
        <f>comm!H277</f>
        <v>Mrs. (Dr.)Pushpa Singh   TGT  Skt</v>
      </c>
      <c r="G267" s="113"/>
    </row>
    <row r="268" spans="1:7" ht="27" customHeight="1" x14ac:dyDescent="0.2">
      <c r="A268" s="137"/>
      <c r="B268" s="135"/>
      <c r="C268" s="35"/>
      <c r="D268" s="132"/>
      <c r="E268" s="132"/>
      <c r="F268" s="14" t="str">
        <f>comm!H278</f>
        <v>Mr. Rajeev Kumar     TGT   Hin</v>
      </c>
      <c r="G268" s="113"/>
    </row>
    <row r="269" spans="1:7" ht="27" customHeight="1" x14ac:dyDescent="0.2">
      <c r="A269" s="137"/>
      <c r="B269" s="136"/>
      <c r="C269" s="35"/>
      <c r="D269" s="133"/>
      <c r="E269" s="133"/>
      <c r="F269" s="14"/>
      <c r="G269" s="113"/>
    </row>
    <row r="270" spans="1:7" ht="27" customHeight="1" x14ac:dyDescent="0.2">
      <c r="A270" s="137">
        <v>26</v>
      </c>
      <c r="B270" s="144" t="s">
        <v>76</v>
      </c>
      <c r="C270" s="35"/>
      <c r="D270" s="131" t="s">
        <v>19</v>
      </c>
      <c r="E270" s="131" t="str">
        <f>comm!F280</f>
        <v>Mrs. Preety Singh , PGT Eng</v>
      </c>
      <c r="F270" s="14" t="str">
        <f>comm!H280</f>
        <v>Mrs. Seema Bansal  , Eng</v>
      </c>
      <c r="G270" s="113"/>
    </row>
    <row r="271" spans="1:7" ht="27" customHeight="1" x14ac:dyDescent="0.2">
      <c r="A271" s="137"/>
      <c r="B271" s="148"/>
      <c r="C271" s="35"/>
      <c r="D271" s="133"/>
      <c r="E271" s="133"/>
      <c r="F271" s="14" t="str">
        <f>comm!H281</f>
        <v>Mrs. Kusum Mishra  , PRT</v>
      </c>
      <c r="G271" s="113"/>
    </row>
    <row r="272" spans="1:7" ht="27" customHeight="1" x14ac:dyDescent="0.2">
      <c r="A272" s="137"/>
      <c r="B272" s="148"/>
      <c r="C272" s="35"/>
      <c r="D272" s="132" t="s">
        <v>20</v>
      </c>
      <c r="E272" s="131" t="str">
        <f>comm!F282</f>
        <v>Mrs. (Dr.)Pushpa Singh   TGT  Skt</v>
      </c>
      <c r="F272" s="14" t="str">
        <f>comm!H282</f>
        <v>Mrs. Kalpna Pal   LIBR</v>
      </c>
      <c r="G272" s="113"/>
    </row>
    <row r="273" spans="1:7" ht="27" customHeight="1" x14ac:dyDescent="0.2">
      <c r="A273" s="137"/>
      <c r="B273" s="145"/>
      <c r="C273" s="35"/>
      <c r="D273" s="133"/>
      <c r="E273" s="133"/>
      <c r="F273" s="14" t="str">
        <f>comm!H283</f>
        <v>Mrs. Ritu      PRT</v>
      </c>
      <c r="G273" s="113"/>
    </row>
    <row r="274" spans="1:7" ht="27" customHeight="1" x14ac:dyDescent="0.2">
      <c r="A274" s="137">
        <v>27</v>
      </c>
      <c r="B274" s="134" t="s">
        <v>77</v>
      </c>
      <c r="C274" s="35"/>
      <c r="D274" s="131" t="s">
        <v>19</v>
      </c>
      <c r="E274" s="131" t="str">
        <f>comm!F284</f>
        <v>Mr. Kulwinder Singh , PGT  Math</v>
      </c>
      <c r="F274" s="14" t="str">
        <f>comm!H284</f>
        <v>Mr. Prem chand , TGT Math</v>
      </c>
      <c r="G274" s="113"/>
    </row>
    <row r="275" spans="1:7" ht="27" customHeight="1" x14ac:dyDescent="0.2">
      <c r="A275" s="137"/>
      <c r="B275" s="135"/>
      <c r="C275" s="35"/>
      <c r="D275" s="133"/>
      <c r="E275" s="133"/>
      <c r="F275" s="14" t="str">
        <f>comm!H285</f>
        <v>Mrs. Seema Kumari   , PRT</v>
      </c>
      <c r="G275" s="113"/>
    </row>
    <row r="276" spans="1:7" ht="27" customHeight="1" x14ac:dyDescent="0.2">
      <c r="A276" s="137"/>
      <c r="B276" s="135"/>
      <c r="C276" s="35"/>
      <c r="D276" s="132" t="s">
        <v>20</v>
      </c>
      <c r="E276" s="131" t="str">
        <f>comm!F286</f>
        <v>Mr. Krishna Kumar TGT   Math</v>
      </c>
      <c r="F276" s="14" t="str">
        <f>comm!H286</f>
        <v>Mrs. Kanti Pal   WET</v>
      </c>
      <c r="G276" s="113"/>
    </row>
    <row r="277" spans="1:7" ht="27" customHeight="1" x14ac:dyDescent="0.2">
      <c r="A277" s="137"/>
      <c r="B277" s="136"/>
      <c r="C277" s="35"/>
      <c r="D277" s="133"/>
      <c r="E277" s="133"/>
      <c r="F277" s="14" t="str">
        <f>comm!H287</f>
        <v>Mrs. Ritu      PRT</v>
      </c>
      <c r="G277" s="113"/>
    </row>
    <row r="278" spans="1:7" ht="27" customHeight="1" x14ac:dyDescent="0.2">
      <c r="A278" s="137">
        <v>28</v>
      </c>
      <c r="B278" s="138" t="s">
        <v>78</v>
      </c>
      <c r="C278" s="35"/>
      <c r="D278" s="131" t="s">
        <v>19</v>
      </c>
      <c r="E278" s="131" t="str">
        <f>comm!F288</f>
        <v>Mrs. Gunjan Sharma  , PRT</v>
      </c>
      <c r="F278" s="14" t="str">
        <f>comm!H288</f>
        <v>Mrs. Laxmi Devi Masiwal  ,  PRT</v>
      </c>
      <c r="G278" s="113"/>
    </row>
    <row r="279" spans="1:7" ht="27" customHeight="1" x14ac:dyDescent="0.2">
      <c r="A279" s="137"/>
      <c r="B279" s="139"/>
      <c r="C279" s="35"/>
      <c r="D279" s="133"/>
      <c r="E279" s="133"/>
      <c r="F279" s="14"/>
      <c r="G279" s="113"/>
    </row>
    <row r="280" spans="1:7" ht="27" customHeight="1" x14ac:dyDescent="0.2">
      <c r="A280" s="137"/>
      <c r="B280" s="139"/>
      <c r="C280" s="35"/>
      <c r="D280" s="132" t="s">
        <v>20</v>
      </c>
      <c r="E280" s="131" t="str">
        <f>comm!F290</f>
        <v xml:space="preserve">Mrs. Geetanjali  Sharma </v>
      </c>
      <c r="F280" s="14" t="str">
        <f>comm!H290</f>
        <v xml:space="preserve">Mrs. Deepali Antal </v>
      </c>
      <c r="G280" s="113"/>
    </row>
    <row r="281" spans="1:7" ht="27" customHeight="1" x14ac:dyDescent="0.2">
      <c r="A281" s="137"/>
      <c r="B281" s="140"/>
      <c r="C281" s="36"/>
      <c r="D281" s="133"/>
      <c r="E281" s="133"/>
      <c r="F281" s="14" t="str">
        <f>comm!H291</f>
        <v>Ms. Ruby       PRT</v>
      </c>
      <c r="G281" s="113"/>
    </row>
    <row r="282" spans="1:7" ht="27" customHeight="1" x14ac:dyDescent="0.2">
      <c r="A282" s="137">
        <v>29</v>
      </c>
      <c r="B282" s="134" t="s">
        <v>79</v>
      </c>
      <c r="C282" s="31" t="s">
        <v>320</v>
      </c>
      <c r="D282" s="131" t="s">
        <v>19</v>
      </c>
      <c r="E282" s="131" t="str">
        <f>comm!F292</f>
        <v>Mrs. Shashi kala Yadav   Libr</v>
      </c>
      <c r="F282" s="14" t="str">
        <f>comm!H292</f>
        <v>Mrs. Preety Singh , PGT Eng</v>
      </c>
      <c r="G282" s="113"/>
    </row>
    <row r="283" spans="1:7" ht="27" customHeight="1" x14ac:dyDescent="0.2">
      <c r="A283" s="137"/>
      <c r="B283" s="135"/>
      <c r="C283" s="32" t="s">
        <v>321</v>
      </c>
      <c r="D283" s="132"/>
      <c r="E283" s="132"/>
      <c r="F283" s="14" t="str">
        <f>comm!H293</f>
        <v>Dr. Amar Singh  PGT  Compt</v>
      </c>
      <c r="G283" s="113"/>
    </row>
    <row r="284" spans="1:7" ht="27" customHeight="1" x14ac:dyDescent="0.2">
      <c r="A284" s="137"/>
      <c r="B284" s="135"/>
      <c r="C284" s="32" t="s">
        <v>322</v>
      </c>
      <c r="D284" s="132"/>
      <c r="E284" s="132"/>
      <c r="F284" s="14" t="str">
        <f>comm!H294</f>
        <v>Mrs. Ritu Chhabra , TGT  Math</v>
      </c>
      <c r="G284" s="113"/>
    </row>
    <row r="285" spans="1:7" ht="27" customHeight="1" x14ac:dyDescent="0.2">
      <c r="A285" s="137"/>
      <c r="B285" s="135"/>
      <c r="C285" s="32" t="s">
        <v>323</v>
      </c>
      <c r="D285" s="132"/>
      <c r="E285" s="132"/>
      <c r="F285" s="14" t="str">
        <f>comm!H295</f>
        <v xml:space="preserve">Mrs. Vijayeta Tiwaree ,TGT Sanskrit </v>
      </c>
      <c r="G285" s="113"/>
    </row>
    <row r="286" spans="1:7" ht="27" customHeight="1" x14ac:dyDescent="0.2">
      <c r="A286" s="137"/>
      <c r="B286" s="135"/>
      <c r="C286" s="32" t="s">
        <v>324</v>
      </c>
      <c r="D286" s="132"/>
      <c r="E286" s="132"/>
      <c r="F286" s="14" t="str">
        <f>comm!H296</f>
        <v>Mrs. Sunita Juneja , TGT Science</v>
      </c>
      <c r="G286" s="113"/>
    </row>
    <row r="287" spans="1:7" ht="27" customHeight="1" x14ac:dyDescent="0.2">
      <c r="A287" s="137"/>
      <c r="B287" s="135"/>
      <c r="C287" s="32" t="s">
        <v>325</v>
      </c>
      <c r="D287" s="132"/>
      <c r="E287" s="132"/>
      <c r="F287" s="14" t="str">
        <f>comm!H297</f>
        <v>Mrs. Swati Gupta ,  PRT</v>
      </c>
      <c r="G287" s="113" t="str">
        <f>comm!I297</f>
        <v>I/C  Primary</v>
      </c>
    </row>
    <row r="288" spans="1:7" ht="27" customHeight="1" x14ac:dyDescent="0.2">
      <c r="A288" s="137"/>
      <c r="B288" s="135"/>
      <c r="C288" s="32" t="s">
        <v>326</v>
      </c>
      <c r="D288" s="132"/>
      <c r="E288" s="132"/>
      <c r="F288" s="14" t="str">
        <f>comm!H298</f>
        <v>Mr. Sauraj   ,PRT</v>
      </c>
      <c r="G288" s="113"/>
    </row>
    <row r="289" spans="1:7" ht="27" customHeight="1" x14ac:dyDescent="0.2">
      <c r="A289" s="137"/>
      <c r="B289" s="135"/>
      <c r="C289" s="33" t="s">
        <v>80</v>
      </c>
      <c r="D289" s="133"/>
      <c r="E289" s="133"/>
      <c r="F289" s="14" t="str">
        <f>comm!H299</f>
        <v>Mrs. Shashi Bala  , PRT</v>
      </c>
      <c r="G289" s="113"/>
    </row>
    <row r="290" spans="1:7" ht="27" customHeight="1" x14ac:dyDescent="0.2">
      <c r="A290" s="137"/>
      <c r="B290" s="135"/>
      <c r="C290" s="15" t="s">
        <v>81</v>
      </c>
      <c r="D290" s="131" t="s">
        <v>20</v>
      </c>
      <c r="E290" s="131" t="str">
        <f>comm!F300</f>
        <v>Mrs. Kalpna Pal   LIBR</v>
      </c>
      <c r="F290" s="14" t="str">
        <f>comm!H300</f>
        <v>Mr. Krishna Kumar TGT   Math</v>
      </c>
      <c r="G290" s="113"/>
    </row>
    <row r="291" spans="1:7" ht="27" customHeight="1" x14ac:dyDescent="0.2">
      <c r="A291" s="137"/>
      <c r="B291" s="135"/>
      <c r="C291" s="35"/>
      <c r="D291" s="132"/>
      <c r="E291" s="132"/>
      <c r="F291" s="14" t="str">
        <f>comm!H301</f>
        <v>Mr. Rajeev Kumar     TGT   Hin</v>
      </c>
      <c r="G291" s="113"/>
    </row>
    <row r="292" spans="1:7" ht="27" customHeight="1" x14ac:dyDescent="0.2">
      <c r="A292" s="137"/>
      <c r="B292" s="135"/>
      <c r="C292" s="35"/>
      <c r="D292" s="132"/>
      <c r="E292" s="132"/>
      <c r="F292" s="14" t="str">
        <f>comm!H302</f>
        <v xml:space="preserve">Mrs. Deepali Antal </v>
      </c>
      <c r="G292" s="113"/>
    </row>
    <row r="293" spans="1:7" ht="27" customHeight="1" x14ac:dyDescent="0.2">
      <c r="A293" s="137"/>
      <c r="B293" s="136"/>
      <c r="C293" s="36"/>
      <c r="D293" s="133"/>
      <c r="E293" s="133"/>
      <c r="F293" s="14" t="str">
        <f>comm!H303</f>
        <v>Mrs. Kavita Yadav    TGT  SCN</v>
      </c>
      <c r="G293" s="113"/>
    </row>
    <row r="294" spans="1:7" ht="27" customHeight="1" x14ac:dyDescent="0.2">
      <c r="A294" s="146">
        <v>30</v>
      </c>
      <c r="B294" s="134" t="s">
        <v>82</v>
      </c>
      <c r="C294" s="17" t="s">
        <v>327</v>
      </c>
      <c r="D294" s="131" t="s">
        <v>19</v>
      </c>
      <c r="E294" s="131" t="str">
        <f>comm!F304</f>
        <v>Mr. Sombeer , TGT Math</v>
      </c>
      <c r="F294" s="14" t="str">
        <f>comm!H304</f>
        <v xml:space="preserve">Mrs. Vijayeta Tiwaree ,TGT Sanskrit </v>
      </c>
      <c r="G294" s="113"/>
    </row>
    <row r="295" spans="1:7" ht="27" customHeight="1" x14ac:dyDescent="0.2">
      <c r="A295" s="146"/>
      <c r="B295" s="135"/>
      <c r="C295" s="29"/>
      <c r="D295" s="132"/>
      <c r="E295" s="132"/>
      <c r="F295" s="14" t="str">
        <f>comm!H305</f>
        <v>Mr. Sunil Kumar TGT , Eng</v>
      </c>
      <c r="G295" s="113"/>
    </row>
    <row r="296" spans="1:7" ht="27" customHeight="1" x14ac:dyDescent="0.2">
      <c r="A296" s="146"/>
      <c r="B296" s="135"/>
      <c r="C296" s="29"/>
      <c r="D296" s="132"/>
      <c r="E296" s="132"/>
      <c r="F296" s="14" t="str">
        <f>comm!H306</f>
        <v>Mrs. Viplavi Poonam   TGT  Eng</v>
      </c>
      <c r="G296" s="113"/>
    </row>
    <row r="297" spans="1:7" ht="27" customHeight="1" x14ac:dyDescent="0.2">
      <c r="A297" s="146"/>
      <c r="B297" s="135"/>
      <c r="C297" s="29" t="s">
        <v>328</v>
      </c>
      <c r="D297" s="132"/>
      <c r="E297" s="132"/>
      <c r="F297" s="14"/>
      <c r="G297" s="113"/>
    </row>
    <row r="298" spans="1:7" ht="27" customHeight="1" x14ac:dyDescent="0.2">
      <c r="A298" s="146"/>
      <c r="B298" s="135"/>
      <c r="C298" s="29" t="s">
        <v>329</v>
      </c>
      <c r="D298" s="132"/>
      <c r="E298" s="132"/>
      <c r="F298" s="14"/>
      <c r="G298" s="113"/>
    </row>
    <row r="299" spans="1:7" ht="27" customHeight="1" x14ac:dyDescent="0.2">
      <c r="A299" s="146"/>
      <c r="B299" s="135"/>
      <c r="C299" s="29" t="s">
        <v>330</v>
      </c>
      <c r="D299" s="133"/>
      <c r="E299" s="133"/>
      <c r="F299" s="14"/>
      <c r="G299" s="113"/>
    </row>
    <row r="300" spans="1:7" ht="27" customHeight="1" x14ac:dyDescent="0.2">
      <c r="A300" s="146"/>
      <c r="B300" s="135"/>
      <c r="C300" s="29" t="s">
        <v>331</v>
      </c>
      <c r="D300" s="131" t="s">
        <v>20</v>
      </c>
      <c r="E300" s="131" t="str">
        <f>comm!F310</f>
        <v>Mrs. Kalpna Pal   LIBR</v>
      </c>
      <c r="F300" s="14" t="str">
        <f>comm!H310</f>
        <v>Mr. Tlak Raj    TGT   Eng</v>
      </c>
      <c r="G300" s="113"/>
    </row>
    <row r="301" spans="1:7" ht="27" customHeight="1" x14ac:dyDescent="0.2">
      <c r="A301" s="146"/>
      <c r="B301" s="136"/>
      <c r="C301" s="29" t="s">
        <v>332</v>
      </c>
      <c r="D301" s="133"/>
      <c r="E301" s="133"/>
      <c r="F301" s="14"/>
      <c r="G301" s="113"/>
    </row>
    <row r="302" spans="1:7" ht="27" customHeight="1" x14ac:dyDescent="0.2">
      <c r="A302" s="137">
        <v>31</v>
      </c>
      <c r="B302" s="134" t="s">
        <v>84</v>
      </c>
      <c r="C302" s="29" t="s">
        <v>333</v>
      </c>
      <c r="D302" s="131" t="s">
        <v>19</v>
      </c>
      <c r="E302" s="131" t="str">
        <f>comm!F312</f>
        <v>Mrs. Seema Kumari   , PRT</v>
      </c>
      <c r="F302" s="14" t="str">
        <f>comm!H312</f>
        <v>Mrs. Swati Gupta ,  PRT</v>
      </c>
      <c r="G302" s="113" t="str">
        <f>comm!I312</f>
        <v>Advance</v>
      </c>
    </row>
    <row r="303" spans="1:7" ht="27" customHeight="1" x14ac:dyDescent="0.2">
      <c r="A303" s="137"/>
      <c r="B303" s="135"/>
      <c r="C303" s="15" t="s">
        <v>83</v>
      </c>
      <c r="D303" s="132"/>
      <c r="E303" s="132"/>
      <c r="F303" s="14" t="str">
        <f>comm!H313</f>
        <v>Mr. Sauraj   ,PRT</v>
      </c>
      <c r="G303" s="113" t="str">
        <f>comm!I313</f>
        <v>Basic</v>
      </c>
    </row>
    <row r="304" spans="1:7" ht="27" customHeight="1" x14ac:dyDescent="0.2">
      <c r="A304" s="137"/>
      <c r="B304" s="135"/>
      <c r="C304" s="35"/>
      <c r="D304" s="132"/>
      <c r="E304" s="132"/>
      <c r="F304" s="14" t="str">
        <f>comm!H314</f>
        <v>Mrs. Kusum Mishra  , PRT</v>
      </c>
      <c r="G304" s="113" t="str">
        <f>comm!I314</f>
        <v>Advance</v>
      </c>
    </row>
    <row r="305" spans="1:13" ht="27" customHeight="1" x14ac:dyDescent="0.2">
      <c r="A305" s="137"/>
      <c r="B305" s="135"/>
      <c r="C305" s="35"/>
      <c r="D305" s="132"/>
      <c r="E305" s="132"/>
      <c r="F305" s="14" t="str">
        <f>comm!H315</f>
        <v>Mrs. Laxmi Devi Masiwal  ,  PRT</v>
      </c>
      <c r="G305" s="113" t="str">
        <f>comm!I315</f>
        <v>Basic</v>
      </c>
    </row>
    <row r="306" spans="1:13" ht="27" customHeight="1" x14ac:dyDescent="0.2">
      <c r="A306" s="137"/>
      <c r="B306" s="135"/>
      <c r="C306" s="35"/>
      <c r="D306" s="132"/>
      <c r="E306" s="132"/>
      <c r="F306" s="14" t="str">
        <f>comm!H316</f>
        <v>Mrs. Mamta Sharma  , PRT</v>
      </c>
      <c r="G306" s="113" t="str">
        <f>comm!I316</f>
        <v>Basic</v>
      </c>
    </row>
    <row r="307" spans="1:13" ht="27" customHeight="1" x14ac:dyDescent="0.2">
      <c r="A307" s="137"/>
      <c r="B307" s="135"/>
      <c r="C307" s="35"/>
      <c r="D307" s="133"/>
      <c r="E307" s="133"/>
      <c r="F307" s="14" t="str">
        <f>comm!H317</f>
        <v>Mrs. Ritu Bhardwaj ,  PRT</v>
      </c>
      <c r="G307" s="113" t="str">
        <f>comm!I317</f>
        <v>Mr. Rajeev Kr PRT   Advance</v>
      </c>
    </row>
    <row r="308" spans="1:13" ht="27" customHeight="1" x14ac:dyDescent="0.2">
      <c r="A308" s="137"/>
      <c r="B308" s="135"/>
      <c r="C308" s="35"/>
      <c r="D308" s="131" t="s">
        <v>20</v>
      </c>
      <c r="E308" s="131" t="str">
        <f>comm!F318</f>
        <v>Ms. Ruby       PRT</v>
      </c>
      <c r="F308" s="14" t="str">
        <f>comm!H318</f>
        <v>Mrs. Ritu      PRT</v>
      </c>
      <c r="G308" s="113" t="str">
        <f>comm!I318</f>
        <v>Basic</v>
      </c>
    </row>
    <row r="309" spans="1:13" ht="27" customHeight="1" x14ac:dyDescent="0.2">
      <c r="A309" s="137"/>
      <c r="B309" s="136"/>
      <c r="C309" s="36"/>
      <c r="D309" s="133"/>
      <c r="E309" s="133"/>
      <c r="F309" s="14" t="str">
        <f>comm!H319</f>
        <v>Mrs. Shalu pruthi     PRT</v>
      </c>
      <c r="G309" s="113"/>
    </row>
    <row r="310" spans="1:13" ht="27" customHeight="1" x14ac:dyDescent="0.2">
      <c r="A310" s="137">
        <v>32</v>
      </c>
      <c r="B310" s="134" t="s">
        <v>85</v>
      </c>
      <c r="C310" s="14" t="s">
        <v>86</v>
      </c>
      <c r="D310" s="131" t="s">
        <v>19</v>
      </c>
      <c r="E310" s="131" t="str">
        <f>comm!F320</f>
        <v>Mrs. Hema Gupta , PGT Comm</v>
      </c>
      <c r="F310" s="14" t="str">
        <f>comm!H320</f>
        <v>Mrs. Archna Singh , PGT Econ</v>
      </c>
      <c r="G310" s="113"/>
      <c r="M310" s="7"/>
    </row>
    <row r="311" spans="1:13" ht="27" customHeight="1" x14ac:dyDescent="0.2">
      <c r="A311" s="137"/>
      <c r="B311" s="135"/>
      <c r="C311" s="15" t="s">
        <v>87</v>
      </c>
      <c r="D311" s="133"/>
      <c r="E311" s="133"/>
      <c r="F311" s="14"/>
      <c r="G311" s="113"/>
      <c r="M311" s="7"/>
    </row>
    <row r="312" spans="1:13" ht="27" customHeight="1" x14ac:dyDescent="0.2">
      <c r="A312" s="137"/>
      <c r="B312" s="135"/>
      <c r="C312" s="15" t="s">
        <v>88</v>
      </c>
      <c r="D312" s="131" t="s">
        <v>20</v>
      </c>
      <c r="E312" s="131" t="str">
        <f>comm!F322</f>
        <v>Mr. Krishna Kumar TGT   Math</v>
      </c>
      <c r="F312" s="14" t="str">
        <f>comm!H322</f>
        <v xml:space="preserve">Mr. Rajnender  Kumar   TGT  SST </v>
      </c>
      <c r="G312" s="113"/>
      <c r="M312" s="7"/>
    </row>
    <row r="313" spans="1:13" ht="27" customHeight="1" x14ac:dyDescent="0.2">
      <c r="A313" s="137"/>
      <c r="B313" s="136"/>
      <c r="C313" s="36"/>
      <c r="D313" s="133"/>
      <c r="E313" s="133"/>
      <c r="F313" s="14"/>
      <c r="G313" s="113"/>
      <c r="M313" s="7"/>
    </row>
    <row r="314" spans="1:13" ht="27" customHeight="1" x14ac:dyDescent="0.2">
      <c r="A314" s="147">
        <v>33</v>
      </c>
      <c r="B314" s="138" t="s">
        <v>689</v>
      </c>
      <c r="C314" s="14" t="s">
        <v>334</v>
      </c>
      <c r="D314" s="131" t="s">
        <v>19</v>
      </c>
      <c r="E314" s="131" t="str">
        <f>comm!F324</f>
        <v>Dr. Amar Singh  PGT  Compt</v>
      </c>
      <c r="F314" s="14" t="str">
        <f>comm!H324</f>
        <v>Mr. Harish Kumar , PGT Math</v>
      </c>
      <c r="G314" s="113"/>
      <c r="M314" s="7"/>
    </row>
    <row r="315" spans="1:13" ht="27" customHeight="1" x14ac:dyDescent="0.2">
      <c r="A315" s="147"/>
      <c r="B315" s="139"/>
      <c r="C315" s="15" t="s">
        <v>335</v>
      </c>
      <c r="D315" s="133"/>
      <c r="E315" s="133"/>
      <c r="F315" s="14"/>
      <c r="G315" s="113"/>
      <c r="M315" s="7"/>
    </row>
    <row r="316" spans="1:13" ht="27" customHeight="1" x14ac:dyDescent="0.2">
      <c r="A316" s="147"/>
      <c r="B316" s="139"/>
      <c r="C316" s="35"/>
      <c r="D316" s="131" t="s">
        <v>20</v>
      </c>
      <c r="E316" s="131" t="str">
        <f>comm!F326</f>
        <v>Mr. Rajeev Kumar     TGT   Hin</v>
      </c>
      <c r="F316" s="14" t="str">
        <f>comm!H326</f>
        <v xml:space="preserve">Mr. Rajnender  Kumar   TGT  SST </v>
      </c>
      <c r="G316" s="113"/>
      <c r="M316" s="7"/>
    </row>
    <row r="317" spans="1:13" ht="27" customHeight="1" x14ac:dyDescent="0.2">
      <c r="A317" s="147"/>
      <c r="B317" s="140"/>
      <c r="C317" s="36"/>
      <c r="D317" s="133"/>
      <c r="E317" s="133"/>
      <c r="F317" s="14"/>
      <c r="G317" s="113"/>
    </row>
    <row r="318" spans="1:13" ht="27" customHeight="1" x14ac:dyDescent="0.2">
      <c r="A318" s="137">
        <v>34</v>
      </c>
      <c r="B318" s="134" t="s">
        <v>90</v>
      </c>
      <c r="C318" s="17" t="s">
        <v>336</v>
      </c>
      <c r="D318" s="131" t="s">
        <v>19</v>
      </c>
      <c r="E318" s="131" t="str">
        <f>comm!F328</f>
        <v>Mrs. Shiromani , PGT  Phy</v>
      </c>
      <c r="F318" s="14" t="str">
        <f>comm!H328</f>
        <v>Mrs. Urmila Yadav , PGT Hindi</v>
      </c>
      <c r="G318" s="113"/>
    </row>
    <row r="319" spans="1:13" ht="27" customHeight="1" x14ac:dyDescent="0.2">
      <c r="A319" s="137"/>
      <c r="B319" s="135"/>
      <c r="C319" s="29"/>
      <c r="D319" s="132"/>
      <c r="E319" s="132"/>
      <c r="F319" s="14" t="str">
        <f>comm!H329</f>
        <v>Mr. Sunil Kumar TGT , Eng</v>
      </c>
      <c r="G319" s="113"/>
    </row>
    <row r="320" spans="1:13" ht="27" customHeight="1" x14ac:dyDescent="0.2">
      <c r="A320" s="137"/>
      <c r="B320" s="135"/>
      <c r="C320" s="29"/>
      <c r="D320" s="132"/>
      <c r="E320" s="132"/>
      <c r="F320" s="14" t="str">
        <f>comm!H330</f>
        <v>Mrs. Sunita Juneja , TGT Science</v>
      </c>
      <c r="G320" s="113"/>
    </row>
    <row r="321" spans="1:7" ht="27" customHeight="1" x14ac:dyDescent="0.2">
      <c r="A321" s="137"/>
      <c r="B321" s="135"/>
      <c r="C321" s="29" t="s">
        <v>337</v>
      </c>
      <c r="D321" s="132"/>
      <c r="E321" s="132"/>
      <c r="F321" s="14"/>
      <c r="G321" s="113"/>
    </row>
    <row r="322" spans="1:7" ht="27" customHeight="1" x14ac:dyDescent="0.2">
      <c r="A322" s="137"/>
      <c r="B322" s="135"/>
      <c r="C322" s="15" t="s">
        <v>91</v>
      </c>
      <c r="D322" s="133"/>
      <c r="E322" s="133"/>
      <c r="F322" s="14"/>
      <c r="G322" s="113"/>
    </row>
    <row r="323" spans="1:7" ht="27" customHeight="1" x14ac:dyDescent="0.2">
      <c r="A323" s="137"/>
      <c r="B323" s="135"/>
      <c r="C323" s="35"/>
      <c r="D323" s="132" t="s">
        <v>20</v>
      </c>
      <c r="E323" s="132" t="str">
        <f>comm!F333</f>
        <v>Mrs. Kanti Pal   WET</v>
      </c>
      <c r="F323" s="14" t="str">
        <f>comm!H333</f>
        <v>Mrs. Kalpna Pal   LIBR</v>
      </c>
      <c r="G323" s="113"/>
    </row>
    <row r="324" spans="1:7" ht="27" customHeight="1" x14ac:dyDescent="0.2">
      <c r="A324" s="137"/>
      <c r="B324" s="136"/>
      <c r="C324" s="36"/>
      <c r="D324" s="133"/>
      <c r="E324" s="133"/>
      <c r="F324" s="19" t="str">
        <f>comm!H334</f>
        <v>Mrs. Nisha Aggarwaal   AE</v>
      </c>
      <c r="G324" s="113"/>
    </row>
    <row r="325" spans="1:7" ht="27" customHeight="1" x14ac:dyDescent="0.2">
      <c r="A325" s="146">
        <v>35</v>
      </c>
      <c r="B325" s="134" t="s">
        <v>92</v>
      </c>
      <c r="C325" s="17" t="s">
        <v>338</v>
      </c>
      <c r="D325" s="131" t="s">
        <v>19</v>
      </c>
      <c r="E325" s="131" t="str">
        <f>comm!F335</f>
        <v>Mrs. Viplavi Poonam   TGT  Eng</v>
      </c>
      <c r="F325" s="14" t="str">
        <f>comm!H335</f>
        <v>Mrs. Neelam Gadi , PGT Bio</v>
      </c>
      <c r="G325" s="113"/>
    </row>
    <row r="326" spans="1:7" ht="27" customHeight="1" x14ac:dyDescent="0.2">
      <c r="A326" s="146"/>
      <c r="B326" s="135"/>
      <c r="C326" s="29" t="s">
        <v>339</v>
      </c>
      <c r="D326" s="132"/>
      <c r="E326" s="132"/>
      <c r="F326" s="14" t="str">
        <f>comm!H336</f>
        <v xml:space="preserve">Mrs. Indu Sharma </v>
      </c>
      <c r="G326" s="113"/>
    </row>
    <row r="327" spans="1:7" ht="27" customHeight="1" x14ac:dyDescent="0.2">
      <c r="A327" s="146"/>
      <c r="B327" s="135"/>
      <c r="C327" s="29" t="s">
        <v>340</v>
      </c>
      <c r="D327" s="132"/>
      <c r="E327" s="132"/>
      <c r="F327" s="14" t="str">
        <f>comm!H337</f>
        <v>Mr. Sandeep singh   , PRT</v>
      </c>
      <c r="G327" s="113"/>
    </row>
    <row r="328" spans="1:7" ht="27" customHeight="1" x14ac:dyDescent="0.2">
      <c r="A328" s="146"/>
      <c r="B328" s="135"/>
      <c r="C328" s="29" t="s">
        <v>341</v>
      </c>
      <c r="D328" s="132"/>
      <c r="E328" s="132"/>
      <c r="F328" s="14" t="str">
        <f>comm!H338</f>
        <v>Mr. Sumeet   , PRT</v>
      </c>
      <c r="G328" s="113"/>
    </row>
    <row r="329" spans="1:7" ht="27" customHeight="1" x14ac:dyDescent="0.2">
      <c r="A329" s="146"/>
      <c r="B329" s="135"/>
      <c r="C329" s="29" t="s">
        <v>342</v>
      </c>
      <c r="D329" s="133"/>
      <c r="E329" s="133"/>
      <c r="F329" s="14"/>
      <c r="G329" s="113"/>
    </row>
    <row r="330" spans="1:7" ht="27" customHeight="1" x14ac:dyDescent="0.2">
      <c r="A330" s="146"/>
      <c r="B330" s="135"/>
      <c r="C330" s="29" t="s">
        <v>343</v>
      </c>
      <c r="D330" s="131" t="s">
        <v>20</v>
      </c>
      <c r="E330" s="131" t="str">
        <f>comm!F340</f>
        <v>Mrs. Kanti Pal   WET</v>
      </c>
      <c r="F330" s="14" t="str">
        <f>comm!H340</f>
        <v>Mrs. Kalpna Pal   LIBR</v>
      </c>
      <c r="G330" s="113"/>
    </row>
    <row r="331" spans="1:7" ht="27" customHeight="1" x14ac:dyDescent="0.2">
      <c r="A331" s="146"/>
      <c r="B331" s="136"/>
      <c r="C331" s="19" t="s">
        <v>93</v>
      </c>
      <c r="D331" s="133"/>
      <c r="E331" s="133"/>
      <c r="F331" s="14" t="str">
        <f>comm!H341</f>
        <v>Ms. Ruby       PRT</v>
      </c>
      <c r="G331" s="113"/>
    </row>
    <row r="332" spans="1:7" ht="27" customHeight="1" x14ac:dyDescent="0.2">
      <c r="A332" s="137">
        <v>36</v>
      </c>
      <c r="B332" s="138" t="s">
        <v>136</v>
      </c>
      <c r="C332" s="17" t="s">
        <v>344</v>
      </c>
      <c r="D332" s="131" t="s">
        <v>19</v>
      </c>
      <c r="E332" s="131" t="str">
        <f>comm!F342</f>
        <v>Mrs. Shiromani , PGT  Phy</v>
      </c>
      <c r="F332" s="14" t="str">
        <f>comm!H342</f>
        <v>Mrs. Neelam Gadi , PGT Bio</v>
      </c>
      <c r="G332" s="113"/>
    </row>
    <row r="333" spans="1:7" ht="27" customHeight="1" x14ac:dyDescent="0.2">
      <c r="A333" s="137"/>
      <c r="B333" s="139"/>
      <c r="C333" s="29" t="s">
        <v>345</v>
      </c>
      <c r="D333" s="132"/>
      <c r="E333" s="132"/>
      <c r="F333" s="14" t="str">
        <f>comm!H343</f>
        <v xml:space="preserve">Mrs. Indu Sharma </v>
      </c>
      <c r="G333" s="113"/>
    </row>
    <row r="334" spans="1:7" ht="27" customHeight="1" x14ac:dyDescent="0.2">
      <c r="A334" s="137"/>
      <c r="B334" s="139"/>
      <c r="C334" s="29" t="s">
        <v>346</v>
      </c>
      <c r="D334" s="132"/>
      <c r="E334" s="132"/>
      <c r="F334" s="14" t="str">
        <f>comm!H344</f>
        <v>Mrs. Archna Singh , PGT Econ</v>
      </c>
      <c r="G334" s="113"/>
    </row>
    <row r="335" spans="1:7" ht="27" customHeight="1" x14ac:dyDescent="0.2">
      <c r="A335" s="137"/>
      <c r="B335" s="139"/>
      <c r="C335" s="29" t="s">
        <v>347</v>
      </c>
      <c r="D335" s="132"/>
      <c r="E335" s="132"/>
      <c r="F335" s="14" t="str">
        <f>comm!H345</f>
        <v>Mr. N. K. Rathore ,  PGT Phy</v>
      </c>
      <c r="G335" s="113"/>
    </row>
    <row r="336" spans="1:7" ht="27" customHeight="1" x14ac:dyDescent="0.2">
      <c r="A336" s="137"/>
      <c r="B336" s="139"/>
      <c r="C336" s="29" t="s">
        <v>348</v>
      </c>
      <c r="D336" s="133"/>
      <c r="E336" s="133"/>
      <c r="F336" s="14" t="str">
        <f>comm!H346</f>
        <v>Mr. Puneet Sawhney , PGT  Chem</v>
      </c>
      <c r="G336" s="113"/>
    </row>
    <row r="337" spans="1:7" ht="27" customHeight="1" x14ac:dyDescent="0.2">
      <c r="A337" s="137"/>
      <c r="B337" s="139"/>
      <c r="C337" s="35"/>
      <c r="D337" s="131" t="s">
        <v>20</v>
      </c>
      <c r="E337" s="131" t="str">
        <f>comm!F347</f>
        <v>Mrs. Kanti Pal   WET</v>
      </c>
      <c r="F337" s="14" t="str">
        <f>comm!H347</f>
        <v xml:space="preserve">Mrs. Geetanjali  Sharma </v>
      </c>
      <c r="G337" s="113"/>
    </row>
    <row r="338" spans="1:7" ht="27" customHeight="1" x14ac:dyDescent="0.2">
      <c r="A338" s="137"/>
      <c r="B338" s="139"/>
      <c r="C338" s="35"/>
      <c r="D338" s="132"/>
      <c r="E338" s="132"/>
      <c r="F338" s="14" t="str">
        <f>comm!H348</f>
        <v>Mrs. Kalpna Pal   LIBR</v>
      </c>
      <c r="G338" s="113"/>
    </row>
    <row r="339" spans="1:7" ht="27" customHeight="1" x14ac:dyDescent="0.2">
      <c r="A339" s="137"/>
      <c r="B339" s="140"/>
      <c r="C339" s="36"/>
      <c r="D339" s="133"/>
      <c r="E339" s="133"/>
      <c r="F339" s="14" t="str">
        <f>comm!H349</f>
        <v xml:space="preserve">Mr. Rajnender  Kumar   TGT  SST </v>
      </c>
      <c r="G339" s="113"/>
    </row>
    <row r="340" spans="1:7" ht="27" customHeight="1" x14ac:dyDescent="0.2">
      <c r="A340" s="137">
        <v>37</v>
      </c>
      <c r="B340" s="141" t="s">
        <v>94</v>
      </c>
      <c r="C340" s="17" t="s">
        <v>349</v>
      </c>
      <c r="D340" s="144" t="s">
        <v>19</v>
      </c>
      <c r="E340" s="131" t="str">
        <f>comm!F350</f>
        <v>Mrs. Priti Singh  , PGT Compt</v>
      </c>
      <c r="F340" s="20" t="str">
        <f>comm!H350</f>
        <v>Dr. Amar Singh  PGT  Compt</v>
      </c>
      <c r="G340" s="113"/>
    </row>
    <row r="341" spans="1:7" ht="27" customHeight="1" x14ac:dyDescent="0.2">
      <c r="A341" s="137"/>
      <c r="B341" s="142"/>
      <c r="C341" s="15" t="s">
        <v>102</v>
      </c>
      <c r="D341" s="145"/>
      <c r="E341" s="133"/>
      <c r="F341" s="20" t="str">
        <f>comm!H351</f>
        <v>Mrs. Sangeeta Shukramani  , HM</v>
      </c>
      <c r="G341" s="113"/>
    </row>
    <row r="342" spans="1:7" ht="27" customHeight="1" x14ac:dyDescent="0.2">
      <c r="A342" s="137"/>
      <c r="B342" s="143"/>
      <c r="C342" s="36"/>
      <c r="D342" s="28" t="s">
        <v>20</v>
      </c>
      <c r="E342" s="47" t="str">
        <f>comm!F352</f>
        <v>Mrs. Kanti Pal   WET</v>
      </c>
      <c r="F342" s="20" t="str">
        <f>comm!H352</f>
        <v>Mrs. Kalpna Pal   LIBR</v>
      </c>
      <c r="G342" s="113"/>
    </row>
    <row r="343" spans="1:7" ht="27" customHeight="1" x14ac:dyDescent="0.2">
      <c r="A343" s="137">
        <v>38</v>
      </c>
      <c r="B343" s="134" t="s">
        <v>95</v>
      </c>
      <c r="C343" s="29" t="s">
        <v>350</v>
      </c>
      <c r="D343" s="131" t="s">
        <v>19</v>
      </c>
      <c r="E343" s="131" t="str">
        <f>comm!F353</f>
        <v>Mrs. Sangeeta Shukramani  , HM</v>
      </c>
      <c r="F343" s="14" t="str">
        <f>comm!H353</f>
        <v>Mrs. Laxmi Devi Masiwal  ,  PRT</v>
      </c>
      <c r="G343" s="113"/>
    </row>
    <row r="344" spans="1:7" ht="27" customHeight="1" x14ac:dyDescent="0.2">
      <c r="A344" s="137"/>
      <c r="B344" s="135"/>
      <c r="C344" s="29" t="s">
        <v>351</v>
      </c>
      <c r="D344" s="132"/>
      <c r="E344" s="132"/>
      <c r="F344" s="14" t="str">
        <f>comm!H354</f>
        <v>Mrs. Swati Gupta ,  PRT</v>
      </c>
      <c r="G344" s="113"/>
    </row>
    <row r="345" spans="1:7" ht="27" customHeight="1" x14ac:dyDescent="0.2">
      <c r="A345" s="137"/>
      <c r="B345" s="135"/>
      <c r="C345" s="29" t="s">
        <v>352</v>
      </c>
      <c r="D345" s="132"/>
      <c r="E345" s="132"/>
      <c r="F345" s="14"/>
      <c r="G345" s="113"/>
    </row>
    <row r="346" spans="1:7" ht="27" customHeight="1" x14ac:dyDescent="0.2">
      <c r="A346" s="137"/>
      <c r="B346" s="135"/>
      <c r="C346" s="29" t="s">
        <v>353</v>
      </c>
      <c r="D346" s="132"/>
      <c r="E346" s="132"/>
      <c r="F346" s="14"/>
      <c r="G346" s="113"/>
    </row>
    <row r="347" spans="1:7" ht="27" customHeight="1" x14ac:dyDescent="0.2">
      <c r="A347" s="137"/>
      <c r="B347" s="135"/>
      <c r="C347" s="29" t="s">
        <v>354</v>
      </c>
      <c r="D347" s="133"/>
      <c r="E347" s="133"/>
      <c r="F347" s="14"/>
      <c r="G347" s="113"/>
    </row>
    <row r="348" spans="1:7" ht="27" customHeight="1" x14ac:dyDescent="0.2">
      <c r="A348" s="137"/>
      <c r="B348" s="135"/>
      <c r="C348" s="29" t="s">
        <v>355</v>
      </c>
      <c r="D348" s="131" t="s">
        <v>20</v>
      </c>
      <c r="E348" s="131" t="str">
        <f>comm!F358</f>
        <v xml:space="preserve">Mrs. Geetanjali  Sharma </v>
      </c>
      <c r="F348" s="14" t="str">
        <f>comm!H358</f>
        <v xml:space="preserve">Mrs. Vaishali Sharma </v>
      </c>
      <c r="G348" s="113"/>
    </row>
    <row r="349" spans="1:7" ht="27" customHeight="1" x14ac:dyDescent="0.2">
      <c r="A349" s="137"/>
      <c r="B349" s="135"/>
      <c r="C349" s="29" t="s">
        <v>356</v>
      </c>
      <c r="D349" s="132"/>
      <c r="E349" s="132"/>
      <c r="F349" s="14"/>
      <c r="G349" s="113"/>
    </row>
    <row r="350" spans="1:7" ht="27" customHeight="1" x14ac:dyDescent="0.2">
      <c r="A350" s="137"/>
      <c r="B350" s="136"/>
      <c r="C350" s="19" t="s">
        <v>96</v>
      </c>
      <c r="D350" s="133"/>
      <c r="E350" s="133"/>
      <c r="F350" s="14"/>
      <c r="G350" s="113"/>
    </row>
    <row r="351" spans="1:7" ht="27" customHeight="1" x14ac:dyDescent="0.2">
      <c r="A351" s="137">
        <v>39</v>
      </c>
      <c r="B351" s="134" t="s">
        <v>97</v>
      </c>
      <c r="C351" s="17" t="s">
        <v>357</v>
      </c>
      <c r="D351" s="131" t="s">
        <v>19</v>
      </c>
      <c r="E351" s="131" t="str">
        <f>comm!F361</f>
        <v>Mr. N. K. Rathore ,  PGT Phy</v>
      </c>
      <c r="F351" s="14" t="str">
        <f>comm!H361</f>
        <v>Mr. Harish Kumar , PGT Math</v>
      </c>
      <c r="G351" s="113"/>
    </row>
    <row r="352" spans="1:7" ht="27" customHeight="1" x14ac:dyDescent="0.2">
      <c r="A352" s="137"/>
      <c r="B352" s="135"/>
      <c r="C352" s="29" t="s">
        <v>358</v>
      </c>
      <c r="D352" s="133"/>
      <c r="E352" s="133"/>
      <c r="F352" s="14" t="str">
        <f>comm!H362</f>
        <v>Mrs. Swati Gupta ,  PRT</v>
      </c>
      <c r="G352" s="113"/>
    </row>
    <row r="353" spans="1:7" ht="27" customHeight="1" x14ac:dyDescent="0.2">
      <c r="A353" s="137"/>
      <c r="B353" s="135"/>
      <c r="C353" s="29" t="s">
        <v>359</v>
      </c>
      <c r="D353" s="131" t="s">
        <v>20</v>
      </c>
      <c r="E353" s="131" t="str">
        <f>comm!F363</f>
        <v>Mrs. Nisha Aggarwaal   AE</v>
      </c>
      <c r="F353" s="14" t="str">
        <f>comm!H363</f>
        <v>Mrs. Kalpna Pal   LIBR</v>
      </c>
      <c r="G353" s="113"/>
    </row>
    <row r="354" spans="1:7" ht="27" customHeight="1" x14ac:dyDescent="0.2">
      <c r="A354" s="137"/>
      <c r="B354" s="136"/>
      <c r="C354" s="16" t="s">
        <v>98</v>
      </c>
      <c r="D354" s="133"/>
      <c r="E354" s="133"/>
      <c r="F354" s="14" t="str">
        <f>comm!H364</f>
        <v>Mr. Harjeet Singh     MUSIC</v>
      </c>
      <c r="G354" s="113"/>
    </row>
    <row r="355" spans="1:7" ht="27" customHeight="1" x14ac:dyDescent="0.2">
      <c r="A355" s="103">
        <v>40</v>
      </c>
      <c r="B355" s="134" t="s">
        <v>99</v>
      </c>
      <c r="C355" s="17" t="s">
        <v>137</v>
      </c>
      <c r="D355" s="131" t="s">
        <v>19</v>
      </c>
      <c r="E355" s="131" t="str">
        <f>comm!F365</f>
        <v>Mrs. Sangeeta Shukramani  , HM</v>
      </c>
      <c r="F355" s="14" t="str">
        <f>comm!H365</f>
        <v>Mrs. Shiromani , PGT  Phy</v>
      </c>
      <c r="G355" s="113"/>
    </row>
    <row r="356" spans="1:7" ht="27" customHeight="1" x14ac:dyDescent="0.2">
      <c r="A356" s="103"/>
      <c r="B356" s="135"/>
      <c r="C356" s="29" t="s">
        <v>138</v>
      </c>
      <c r="D356" s="132"/>
      <c r="E356" s="132"/>
      <c r="F356" s="14" t="str">
        <f>comm!H366</f>
        <v>Mrs. Archna Singh , PGT Econ</v>
      </c>
      <c r="G356" s="113"/>
    </row>
    <row r="357" spans="1:7" ht="27" customHeight="1" x14ac:dyDescent="0.2">
      <c r="A357" s="103"/>
      <c r="B357" s="135"/>
      <c r="C357" s="15" t="s">
        <v>100</v>
      </c>
      <c r="D357" s="132"/>
      <c r="E357" s="132"/>
      <c r="F357" s="14" t="str">
        <f>comm!H367</f>
        <v>Mrs. Preety Singh , PGT Eng</v>
      </c>
      <c r="G357" s="113"/>
    </row>
    <row r="358" spans="1:7" ht="27" customHeight="1" x14ac:dyDescent="0.2">
      <c r="A358" s="103"/>
      <c r="B358" s="135"/>
      <c r="C358" s="29"/>
      <c r="D358" s="132"/>
      <c r="E358" s="132"/>
      <c r="F358" s="14" t="str">
        <f>comm!H368</f>
        <v>Mrs. Swati Gupta ,  PRT</v>
      </c>
      <c r="G358" s="113"/>
    </row>
    <row r="359" spans="1:7" ht="27" customHeight="1" x14ac:dyDescent="0.2">
      <c r="A359" s="103"/>
      <c r="B359" s="135"/>
      <c r="C359" s="35"/>
      <c r="D359" s="133"/>
      <c r="E359" s="133"/>
      <c r="F359" s="14" t="str">
        <f>comm!H369</f>
        <v>Mr. Sandeep singh   , PRT</v>
      </c>
      <c r="G359" s="113"/>
    </row>
    <row r="360" spans="1:7" ht="27" customHeight="1" x14ac:dyDescent="0.2">
      <c r="A360" s="103"/>
      <c r="B360" s="135"/>
      <c r="C360" s="35"/>
      <c r="D360" s="131" t="s">
        <v>20</v>
      </c>
      <c r="E360" s="131" t="str">
        <f>comm!F370</f>
        <v>Mrs. Kanti Pal   WET</v>
      </c>
      <c r="F360" s="14" t="str">
        <f>comm!H370</f>
        <v>Mrs. Kalpna Pal   LIBR</v>
      </c>
      <c r="G360" s="113"/>
    </row>
    <row r="361" spans="1:7" ht="27" customHeight="1" x14ac:dyDescent="0.2">
      <c r="A361" s="103"/>
      <c r="B361" s="135"/>
      <c r="C361" s="35"/>
      <c r="D361" s="132"/>
      <c r="E361" s="132"/>
      <c r="F361" s="14" t="str">
        <f>comm!H371</f>
        <v>Mrs. Nisha Aggarwaal   AE</v>
      </c>
      <c r="G361" s="113"/>
    </row>
    <row r="362" spans="1:7" ht="27" customHeight="1" x14ac:dyDescent="0.2">
      <c r="A362" s="103"/>
      <c r="B362" s="136"/>
      <c r="C362" s="36"/>
      <c r="D362" s="133"/>
      <c r="E362" s="133"/>
      <c r="F362" s="14"/>
      <c r="G362" s="113"/>
    </row>
    <row r="363" spans="1:7" ht="27" customHeight="1" x14ac:dyDescent="0.2">
      <c r="A363" s="137">
        <v>41</v>
      </c>
      <c r="B363" s="134" t="s">
        <v>101</v>
      </c>
      <c r="C363" s="17" t="s">
        <v>360</v>
      </c>
      <c r="D363" s="131" t="s">
        <v>19</v>
      </c>
      <c r="E363" s="131" t="str">
        <f>comm!F373</f>
        <v>Mrs. Urmila Yadav , PGT Hindi</v>
      </c>
      <c r="F363" s="14" t="str">
        <f>comm!H373</f>
        <v>Mrs. Manju Singh , PGT  Eng</v>
      </c>
      <c r="G363" s="113"/>
    </row>
    <row r="364" spans="1:7" ht="27" customHeight="1" x14ac:dyDescent="0.2">
      <c r="A364" s="137"/>
      <c r="B364" s="135"/>
      <c r="C364" s="29" t="s">
        <v>361</v>
      </c>
      <c r="D364" s="132"/>
      <c r="E364" s="132"/>
      <c r="F364" s="14" t="str">
        <f>comm!H374</f>
        <v>Mr. Sauraj   ,PRT</v>
      </c>
      <c r="G364" s="113"/>
    </row>
    <row r="365" spans="1:7" ht="27" customHeight="1" x14ac:dyDescent="0.2">
      <c r="A365" s="137"/>
      <c r="B365" s="135"/>
      <c r="C365" s="15" t="s">
        <v>103</v>
      </c>
      <c r="D365" s="133"/>
      <c r="E365" s="133"/>
      <c r="F365" s="14" t="str">
        <f>comm!H375</f>
        <v>Mrs. Surabhi  , PRT</v>
      </c>
      <c r="G365" s="113"/>
    </row>
    <row r="366" spans="1:7" ht="27" customHeight="1" x14ac:dyDescent="0.2">
      <c r="A366" s="137"/>
      <c r="B366" s="135"/>
      <c r="C366" s="35"/>
      <c r="D366" s="131" t="s">
        <v>20</v>
      </c>
      <c r="E366" s="131" t="str">
        <f>comm!F376</f>
        <v>Mrs. (Dr.)Pushpa Singh   TGT  Skt</v>
      </c>
      <c r="F366" s="14" t="str">
        <f>comm!H376</f>
        <v>Mrs. Kalpna Pal   LIBR</v>
      </c>
      <c r="G366" s="113"/>
    </row>
    <row r="367" spans="1:7" ht="27" customHeight="1" x14ac:dyDescent="0.2">
      <c r="A367" s="137"/>
      <c r="B367" s="136"/>
      <c r="C367" s="36"/>
      <c r="D367" s="133"/>
      <c r="E367" s="133"/>
      <c r="F367" s="14"/>
      <c r="G367" s="113"/>
    </row>
    <row r="368" spans="1:7" ht="27" customHeight="1" x14ac:dyDescent="0.2">
      <c r="A368" s="137">
        <v>42</v>
      </c>
      <c r="B368" s="134" t="s">
        <v>104</v>
      </c>
      <c r="C368" s="17" t="s">
        <v>362</v>
      </c>
      <c r="D368" s="131" t="s">
        <v>19</v>
      </c>
      <c r="E368" s="131" t="str">
        <f>comm!F378</f>
        <v>Mrs. Priti Singh  , PGT Compt</v>
      </c>
      <c r="F368" s="14" t="str">
        <f>comm!H378</f>
        <v>Mrs. Hema Gupta , PGT Comm</v>
      </c>
      <c r="G368" s="113"/>
    </row>
    <row r="369" spans="1:7" ht="27" customHeight="1" x14ac:dyDescent="0.2">
      <c r="A369" s="137"/>
      <c r="B369" s="135"/>
      <c r="C369" s="29" t="s">
        <v>363</v>
      </c>
      <c r="D369" s="132"/>
      <c r="E369" s="132"/>
      <c r="F369" s="14" t="str">
        <f>comm!H379</f>
        <v>Mrs. Preety Singh , PGT Eng</v>
      </c>
      <c r="G369" s="113"/>
    </row>
    <row r="370" spans="1:7" ht="27" customHeight="1" x14ac:dyDescent="0.2">
      <c r="A370" s="137"/>
      <c r="B370" s="135"/>
      <c r="C370" s="29" t="s">
        <v>364</v>
      </c>
      <c r="D370" s="132"/>
      <c r="E370" s="132"/>
      <c r="F370" s="14" t="str">
        <f>comm!H380</f>
        <v>Mrs. Babita Rani ,TGT P&amp;HE</v>
      </c>
      <c r="G370" s="113"/>
    </row>
    <row r="371" spans="1:7" ht="27" customHeight="1" x14ac:dyDescent="0.2">
      <c r="A371" s="137"/>
      <c r="B371" s="135"/>
      <c r="C371" s="35"/>
      <c r="D371" s="133"/>
      <c r="E371" s="133"/>
      <c r="F371" s="14" t="str">
        <f>comm!H381</f>
        <v>Mrs. Deepti ,  PRT</v>
      </c>
      <c r="G371" s="113"/>
    </row>
    <row r="372" spans="1:7" ht="27" customHeight="1" x14ac:dyDescent="0.2">
      <c r="A372" s="137"/>
      <c r="B372" s="135"/>
      <c r="C372" s="35"/>
      <c r="D372" s="131" t="s">
        <v>20</v>
      </c>
      <c r="E372" s="131" t="str">
        <f>comm!F382</f>
        <v>Mrs. Kanti Pal   WET</v>
      </c>
      <c r="F372" s="14" t="str">
        <f>comm!H382</f>
        <v>Mrs. Kalpna Pal   LIBR</v>
      </c>
      <c r="G372" s="113"/>
    </row>
    <row r="373" spans="1:7" ht="27" customHeight="1" x14ac:dyDescent="0.2">
      <c r="A373" s="137"/>
      <c r="B373" s="135"/>
      <c r="C373" s="36"/>
      <c r="D373" s="133"/>
      <c r="E373" s="133"/>
      <c r="F373" s="14" t="str">
        <f>comm!H383</f>
        <v>Mr. Rajeev Kumar     TGT   Hin</v>
      </c>
      <c r="G373" s="113"/>
    </row>
    <row r="374" spans="1:7" ht="27" customHeight="1" x14ac:dyDescent="0.2">
      <c r="A374" s="137">
        <v>43</v>
      </c>
      <c r="B374" s="134" t="s">
        <v>105</v>
      </c>
      <c r="C374" s="30" t="s">
        <v>365</v>
      </c>
      <c r="D374" s="131" t="s">
        <v>19</v>
      </c>
      <c r="E374" s="131" t="str">
        <f>comm!F384</f>
        <v>Mr. Bhoop Singh Gothwal , PGT  Chem</v>
      </c>
      <c r="F374" s="14" t="str">
        <f>comm!H384</f>
        <v>Mr. Harish Kumar , PGT Math</v>
      </c>
      <c r="G374" s="113" t="str">
        <f>comm!I384</f>
        <v>Coordinator</v>
      </c>
    </row>
    <row r="375" spans="1:7" ht="27" customHeight="1" x14ac:dyDescent="0.2">
      <c r="A375" s="137"/>
      <c r="B375" s="135"/>
      <c r="C375" s="78" t="s">
        <v>366</v>
      </c>
      <c r="D375" s="132"/>
      <c r="E375" s="132"/>
      <c r="F375" s="14" t="str">
        <f>comm!H385</f>
        <v>Mrs. Manju Singh , PGT  Eng</v>
      </c>
      <c r="G375" s="113" t="str">
        <f>comm!I385</f>
        <v>Liasoning</v>
      </c>
    </row>
    <row r="376" spans="1:7" ht="27" customHeight="1" x14ac:dyDescent="0.2">
      <c r="A376" s="137"/>
      <c r="B376" s="135"/>
      <c r="C376" s="78" t="s">
        <v>367</v>
      </c>
      <c r="D376" s="132"/>
      <c r="E376" s="132"/>
      <c r="F376" s="14" t="str">
        <f>comm!H386</f>
        <v>Mrs. Shashi kala Yadav   Libr</v>
      </c>
      <c r="G376" s="113" t="str">
        <f>comm!I386</f>
        <v>3  Floor</v>
      </c>
    </row>
    <row r="377" spans="1:7" ht="27" customHeight="1" x14ac:dyDescent="0.2">
      <c r="A377" s="137"/>
      <c r="B377" s="135"/>
      <c r="C377" s="79" t="s">
        <v>106</v>
      </c>
      <c r="D377" s="132"/>
      <c r="E377" s="132"/>
      <c r="F377" s="14" t="str">
        <f>comm!H387</f>
        <v>Mr. N. K. Rathore ,  PGT Phy</v>
      </c>
      <c r="G377" s="113" t="str">
        <f>comm!I387</f>
        <v>2  Floor</v>
      </c>
    </row>
    <row r="378" spans="1:7" ht="27" customHeight="1" x14ac:dyDescent="0.2">
      <c r="A378" s="137"/>
      <c r="B378" s="135"/>
      <c r="C378" s="80"/>
      <c r="D378" s="132"/>
      <c r="E378" s="132"/>
      <c r="F378" s="14" t="str">
        <f>comm!H388</f>
        <v>Mrs. Neelam Gadi , PGT Bio</v>
      </c>
      <c r="G378" s="113" t="str">
        <f>comm!I388</f>
        <v>1   Floor</v>
      </c>
    </row>
    <row r="379" spans="1:7" ht="27" customHeight="1" x14ac:dyDescent="0.2">
      <c r="A379" s="137"/>
      <c r="B379" s="135"/>
      <c r="C379" s="80"/>
      <c r="D379" s="132"/>
      <c r="E379" s="132"/>
      <c r="F379" s="14" t="str">
        <f>comm!H389</f>
        <v>Mrs. Sonia , TGT  Hindi</v>
      </c>
      <c r="G379" s="113" t="str">
        <f>comm!I389</f>
        <v>1   Floor</v>
      </c>
    </row>
    <row r="380" spans="1:7" ht="27" customHeight="1" x14ac:dyDescent="0.2">
      <c r="A380" s="137"/>
      <c r="B380" s="135"/>
      <c r="C380" s="80"/>
      <c r="D380" s="132"/>
      <c r="E380" s="132"/>
      <c r="F380" s="14" t="str">
        <f>comm!H390</f>
        <v>Mr. Kulwinder Singh , PGT  Math</v>
      </c>
      <c r="G380" s="113" t="str">
        <f>comm!I390</f>
        <v>G   Floor</v>
      </c>
    </row>
    <row r="381" spans="1:7" ht="27" customHeight="1" x14ac:dyDescent="0.2">
      <c r="A381" s="137"/>
      <c r="B381" s="135"/>
      <c r="C381" s="80"/>
      <c r="D381" s="132"/>
      <c r="E381" s="132"/>
      <c r="F381" s="14" t="str">
        <f>comm!H391</f>
        <v>Mrs. Babita Rani ,TGT P&amp;HE</v>
      </c>
      <c r="G381" s="113" t="str">
        <f>comm!I391</f>
        <v>Play Ground</v>
      </c>
    </row>
    <row r="382" spans="1:7" ht="27" customHeight="1" x14ac:dyDescent="0.2">
      <c r="A382" s="137"/>
      <c r="B382" s="135"/>
      <c r="C382" s="80"/>
      <c r="D382" s="132"/>
      <c r="E382" s="132"/>
      <c r="F382" s="14" t="str">
        <f>comm!H392</f>
        <v>Mr. Sumeet   , PRT</v>
      </c>
      <c r="G382" s="113" t="str">
        <f>comm!I392</f>
        <v>2  Floor</v>
      </c>
    </row>
    <row r="383" spans="1:7" ht="27" customHeight="1" x14ac:dyDescent="0.2">
      <c r="A383" s="137"/>
      <c r="B383" s="135"/>
      <c r="C383" s="80"/>
      <c r="D383" s="132"/>
      <c r="E383" s="132"/>
      <c r="F383" s="14" t="str">
        <f>comm!H393</f>
        <v>Mr. Satyender  , PRT</v>
      </c>
      <c r="G383" s="113" t="str">
        <f>comm!I393</f>
        <v>1   Floor</v>
      </c>
    </row>
    <row r="384" spans="1:7" ht="27" customHeight="1" x14ac:dyDescent="0.2">
      <c r="A384" s="137"/>
      <c r="B384" s="135"/>
      <c r="C384" s="80"/>
      <c r="D384" s="132"/>
      <c r="E384" s="132"/>
      <c r="F384" s="14" t="str">
        <f>comm!H394</f>
        <v>Mrs. Swati Gupta ,  PRT</v>
      </c>
      <c r="G384" s="113" t="str">
        <f>comm!I394</f>
        <v>G   Floor</v>
      </c>
    </row>
    <row r="385" spans="1:7" ht="27" customHeight="1" x14ac:dyDescent="0.2">
      <c r="A385" s="137"/>
      <c r="B385" s="135"/>
      <c r="C385" s="80"/>
      <c r="D385" s="132"/>
      <c r="E385" s="132"/>
      <c r="F385" s="14" t="str">
        <f>comm!H395</f>
        <v>Mrs. Shweta Aggrawaal  , PRT</v>
      </c>
      <c r="G385" s="113" t="str">
        <f>comm!I395</f>
        <v>G   Floor</v>
      </c>
    </row>
    <row r="386" spans="1:7" ht="27" customHeight="1" x14ac:dyDescent="0.2">
      <c r="A386" s="137"/>
      <c r="B386" s="135"/>
      <c r="C386" s="80"/>
      <c r="D386" s="132"/>
      <c r="E386" s="132"/>
      <c r="F386" s="14"/>
      <c r="G386" s="113"/>
    </row>
    <row r="387" spans="1:7" ht="27" customHeight="1" x14ac:dyDescent="0.2">
      <c r="A387" s="137"/>
      <c r="B387" s="135"/>
      <c r="C387" s="80"/>
      <c r="D387" s="133"/>
      <c r="E387" s="133"/>
      <c r="F387" s="14"/>
      <c r="G387" s="113"/>
    </row>
    <row r="388" spans="1:7" ht="27" customHeight="1" x14ac:dyDescent="0.2">
      <c r="A388" s="137"/>
      <c r="B388" s="135"/>
      <c r="C388" s="80"/>
      <c r="D388" s="131" t="s">
        <v>20</v>
      </c>
      <c r="E388" s="131" t="str">
        <f>comm!F398</f>
        <v>Mrs. (Dr.)Pushpa Singh   TGT  Skt</v>
      </c>
      <c r="F388" s="14" t="str">
        <f>comm!H398</f>
        <v>Mrs. Kalpna Pal   LIBR</v>
      </c>
      <c r="G388" s="113"/>
    </row>
    <row r="389" spans="1:7" ht="27" customHeight="1" x14ac:dyDescent="0.2">
      <c r="A389" s="137"/>
      <c r="B389" s="135"/>
      <c r="C389" s="80"/>
      <c r="D389" s="132"/>
      <c r="E389" s="132"/>
      <c r="F389" s="14" t="str">
        <f>comm!H399</f>
        <v>Mrs. Nisha Aggarwaal   AE</v>
      </c>
      <c r="G389" s="113"/>
    </row>
    <row r="390" spans="1:7" ht="27" customHeight="1" x14ac:dyDescent="0.2">
      <c r="A390" s="137"/>
      <c r="B390" s="135"/>
      <c r="C390" s="80"/>
      <c r="D390" s="132"/>
      <c r="E390" s="132"/>
      <c r="F390" s="14" t="str">
        <f>comm!H400</f>
        <v>Ms. Ruby       PRT</v>
      </c>
      <c r="G390" s="113"/>
    </row>
    <row r="391" spans="1:7" ht="27" customHeight="1" x14ac:dyDescent="0.2">
      <c r="A391" s="137"/>
      <c r="B391" s="136"/>
      <c r="C391" s="81"/>
      <c r="D391" s="133"/>
      <c r="E391" s="133"/>
      <c r="F391" s="14" t="str">
        <f>comm!H401</f>
        <v xml:space="preserve">Mrs. Deepali Antal </v>
      </c>
      <c r="G391" s="113"/>
    </row>
    <row r="392" spans="1:7" ht="27" customHeight="1" x14ac:dyDescent="0.2">
      <c r="A392" s="137">
        <v>44</v>
      </c>
      <c r="B392" s="134" t="s">
        <v>107</v>
      </c>
      <c r="C392" s="17" t="s">
        <v>390</v>
      </c>
      <c r="D392" s="131" t="s">
        <v>19</v>
      </c>
      <c r="E392" s="131" t="str">
        <f>comm!F402</f>
        <v>Ms. Deepti , TGT  AE</v>
      </c>
      <c r="F392" s="14" t="str">
        <f>comm!H402</f>
        <v>Mrs. Dipi Sharma,  TGT  Science</v>
      </c>
      <c r="G392" s="113"/>
    </row>
    <row r="393" spans="1:7" ht="27" customHeight="1" x14ac:dyDescent="0.2">
      <c r="A393" s="137"/>
      <c r="B393" s="135"/>
      <c r="C393" s="29" t="s">
        <v>391</v>
      </c>
      <c r="D393" s="132"/>
      <c r="E393" s="132"/>
      <c r="F393" s="14" t="str">
        <f>comm!H403</f>
        <v>Mrs. Nikita Ohlan  , Eng</v>
      </c>
      <c r="G393" s="113"/>
    </row>
    <row r="394" spans="1:7" ht="27" customHeight="1" x14ac:dyDescent="0.2">
      <c r="A394" s="137"/>
      <c r="B394" s="135"/>
      <c r="C394" s="29" t="s">
        <v>392</v>
      </c>
      <c r="D394" s="133"/>
      <c r="E394" s="133"/>
      <c r="F394" s="14" t="str">
        <f>comm!H404</f>
        <v>Mrs. Gunjan Sharma  , PRT</v>
      </c>
      <c r="G394" s="113"/>
    </row>
    <row r="395" spans="1:7" ht="27" customHeight="1" x14ac:dyDescent="0.2">
      <c r="A395" s="137"/>
      <c r="B395" s="135"/>
      <c r="C395" s="29" t="s">
        <v>393</v>
      </c>
      <c r="D395" s="131" t="s">
        <v>20</v>
      </c>
      <c r="E395" s="131" t="str">
        <f>comm!F405</f>
        <v>Mrs. Nisha Aggarwaal   AE</v>
      </c>
      <c r="F395" s="14" t="str">
        <f>comm!H405</f>
        <v>Mrs. Kalpna Pal   LIBR</v>
      </c>
      <c r="G395" s="113"/>
    </row>
    <row r="396" spans="1:7" ht="27" customHeight="1" x14ac:dyDescent="0.2">
      <c r="A396" s="137"/>
      <c r="B396" s="136"/>
      <c r="C396" s="16" t="s">
        <v>108</v>
      </c>
      <c r="D396" s="133"/>
      <c r="E396" s="133"/>
      <c r="F396" s="14" t="str">
        <f>comm!H406</f>
        <v>Ms. Ruby       PRT</v>
      </c>
      <c r="G396" s="113"/>
    </row>
    <row r="397" spans="1:7" ht="27" customHeight="1" x14ac:dyDescent="0.2">
      <c r="A397" s="137">
        <v>45</v>
      </c>
      <c r="B397" s="134" t="s">
        <v>109</v>
      </c>
      <c r="C397" s="31" t="s">
        <v>368</v>
      </c>
      <c r="D397" s="131" t="s">
        <v>19</v>
      </c>
      <c r="E397" s="131" t="str">
        <f>comm!F407</f>
        <v>Mrs. Manju Singh , PGT  Eng</v>
      </c>
      <c r="F397" s="14" t="str">
        <f>comm!H407</f>
        <v xml:space="preserve">Mrs. Vijayeta Tiwaree ,TGT Sanskrit </v>
      </c>
      <c r="G397" s="113"/>
    </row>
    <row r="398" spans="1:7" ht="27" customHeight="1" x14ac:dyDescent="0.2">
      <c r="A398" s="137"/>
      <c r="B398" s="135"/>
      <c r="C398" s="32" t="s">
        <v>369</v>
      </c>
      <c r="D398" s="132"/>
      <c r="E398" s="132"/>
      <c r="F398" s="14" t="str">
        <f>comm!H408</f>
        <v>Mrs. Sonia , TGT  Hindi</v>
      </c>
      <c r="G398" s="113"/>
    </row>
    <row r="399" spans="1:7" ht="27" customHeight="1" x14ac:dyDescent="0.2">
      <c r="A399" s="137"/>
      <c r="B399" s="135"/>
      <c r="C399" s="32" t="s">
        <v>370</v>
      </c>
      <c r="D399" s="132"/>
      <c r="E399" s="132"/>
      <c r="F399" s="14" t="str">
        <f>comm!H409</f>
        <v>Mrs. Meenakshi Sharma , TGT  Hindi</v>
      </c>
      <c r="G399" s="113"/>
    </row>
    <row r="400" spans="1:7" ht="27" customHeight="1" x14ac:dyDescent="0.2">
      <c r="A400" s="137"/>
      <c r="B400" s="135"/>
      <c r="C400" s="32" t="s">
        <v>371</v>
      </c>
      <c r="D400" s="132"/>
      <c r="E400" s="132"/>
      <c r="F400" s="14" t="str">
        <f>comm!H410</f>
        <v>Mr. Sunil Kumar TGT , Eng</v>
      </c>
      <c r="G400" s="113"/>
    </row>
    <row r="401" spans="1:7" ht="27" customHeight="1" x14ac:dyDescent="0.2">
      <c r="A401" s="137"/>
      <c r="B401" s="135"/>
      <c r="C401" s="32" t="s">
        <v>372</v>
      </c>
      <c r="D401" s="133"/>
      <c r="E401" s="133"/>
      <c r="F401" s="14"/>
      <c r="G401" s="113"/>
    </row>
    <row r="402" spans="1:7" ht="27" customHeight="1" x14ac:dyDescent="0.2">
      <c r="A402" s="137"/>
      <c r="B402" s="135"/>
      <c r="C402" s="32" t="s">
        <v>373</v>
      </c>
      <c r="D402" s="131" t="s">
        <v>20</v>
      </c>
      <c r="E402" s="131" t="str">
        <f>comm!F412</f>
        <v>Mr. Rajeev Kumar     TGT   Hin</v>
      </c>
      <c r="F402" s="14" t="str">
        <f>comm!H412</f>
        <v>Mr. Tlak Raj    TGT   Eng</v>
      </c>
      <c r="G402" s="113"/>
    </row>
    <row r="403" spans="1:7" ht="27" customHeight="1" x14ac:dyDescent="0.2">
      <c r="A403" s="137"/>
      <c r="B403" s="135"/>
      <c r="C403" s="32" t="s">
        <v>374</v>
      </c>
      <c r="D403" s="132"/>
      <c r="E403" s="132"/>
      <c r="F403" s="14" t="str">
        <f>comm!H413</f>
        <v>Mrs. (Dr.)Pushpa Singh   TGT  Skt</v>
      </c>
      <c r="G403" s="113"/>
    </row>
    <row r="404" spans="1:7" ht="27" customHeight="1" x14ac:dyDescent="0.2">
      <c r="A404" s="137"/>
      <c r="B404" s="135"/>
      <c r="C404" s="33" t="s">
        <v>110</v>
      </c>
      <c r="D404" s="132"/>
      <c r="E404" s="132"/>
      <c r="F404" s="14" t="str">
        <f>comm!H414</f>
        <v>Mrs. Ritu      PRT</v>
      </c>
      <c r="G404" s="113"/>
    </row>
    <row r="405" spans="1:7" ht="27" customHeight="1" x14ac:dyDescent="0.2">
      <c r="A405" s="137"/>
      <c r="B405" s="136"/>
      <c r="C405" s="36"/>
      <c r="D405" s="133"/>
      <c r="E405" s="133"/>
      <c r="F405" s="14" t="str">
        <f>comm!H415</f>
        <v>Mrs. Shalu pruthi     PRT</v>
      </c>
      <c r="G405" s="113"/>
    </row>
    <row r="406" spans="1:7" ht="27" customHeight="1" x14ac:dyDescent="0.2">
      <c r="A406" s="146">
        <v>46</v>
      </c>
      <c r="B406" s="134" t="s">
        <v>111</v>
      </c>
      <c r="C406" s="31" t="s">
        <v>375</v>
      </c>
      <c r="D406" s="131" t="s">
        <v>19</v>
      </c>
      <c r="E406" s="131" t="str">
        <f>comm!F416</f>
        <v>Mrs. Babita Rani ,TGT P&amp;HE</v>
      </c>
      <c r="F406" s="14" t="str">
        <f>comm!H416</f>
        <v>Mrs. Sangeeta Shukramani  , HM</v>
      </c>
      <c r="G406" s="113"/>
    </row>
    <row r="407" spans="1:7" ht="27" customHeight="1" x14ac:dyDescent="0.2">
      <c r="A407" s="146"/>
      <c r="B407" s="135"/>
      <c r="C407" s="32" t="s">
        <v>376</v>
      </c>
      <c r="D407" s="160"/>
      <c r="E407" s="132"/>
      <c r="F407" s="14" t="str">
        <f>comm!H417</f>
        <v xml:space="preserve">Mrs. Indu Sharma </v>
      </c>
      <c r="G407" s="113"/>
    </row>
    <row r="408" spans="1:7" ht="27" customHeight="1" x14ac:dyDescent="0.2">
      <c r="A408" s="146"/>
      <c r="B408" s="135"/>
      <c r="C408" s="33" t="s">
        <v>112</v>
      </c>
      <c r="D408" s="160"/>
      <c r="E408" s="132"/>
      <c r="F408" s="14" t="str">
        <f>comm!H418</f>
        <v>Mr. Sombeer , TGT Math</v>
      </c>
      <c r="G408" s="113"/>
    </row>
    <row r="409" spans="1:7" ht="27" customHeight="1" x14ac:dyDescent="0.2">
      <c r="A409" s="146"/>
      <c r="B409" s="135"/>
      <c r="C409" s="15" t="s">
        <v>113</v>
      </c>
      <c r="D409" s="161"/>
      <c r="E409" s="133"/>
      <c r="F409" s="14" t="str">
        <f>comm!H419</f>
        <v>Mrs. Sangeeta Soni ,  PRT</v>
      </c>
      <c r="G409" s="113"/>
    </row>
    <row r="410" spans="1:7" ht="27" customHeight="1" x14ac:dyDescent="0.2">
      <c r="A410" s="146"/>
      <c r="B410" s="135"/>
      <c r="C410" s="35"/>
      <c r="D410" s="131" t="s">
        <v>20</v>
      </c>
      <c r="E410" s="131" t="str">
        <f>comm!F420</f>
        <v>Mrs. Kanti Pal   WET</v>
      </c>
      <c r="F410" s="14" t="str">
        <f>comm!H420</f>
        <v>Mrs. Kalpna Pal   LIBR</v>
      </c>
      <c r="G410" s="113"/>
    </row>
    <row r="411" spans="1:7" ht="27" customHeight="1" x14ac:dyDescent="0.2">
      <c r="A411" s="146"/>
      <c r="B411" s="135"/>
      <c r="C411" s="35"/>
      <c r="D411" s="132"/>
      <c r="E411" s="132"/>
      <c r="F411" s="14" t="str">
        <f>comm!H421</f>
        <v>Mrs. Nisha Aggarwaal   AE</v>
      </c>
      <c r="G411" s="113"/>
    </row>
    <row r="412" spans="1:7" ht="27" customHeight="1" x14ac:dyDescent="0.2">
      <c r="A412" s="146"/>
      <c r="B412" s="136"/>
      <c r="C412" s="36"/>
      <c r="D412" s="133"/>
      <c r="E412" s="133"/>
      <c r="F412" s="14" t="str">
        <f>comm!H422</f>
        <v>Mrs. Shalu pruthi     PRT</v>
      </c>
      <c r="G412" s="113"/>
    </row>
    <row r="413" spans="1:7" ht="27" customHeight="1" x14ac:dyDescent="0.2">
      <c r="A413" s="137">
        <v>47</v>
      </c>
      <c r="B413" s="134" t="s">
        <v>114</v>
      </c>
      <c r="C413" s="31" t="s">
        <v>377</v>
      </c>
      <c r="D413" s="149" t="s">
        <v>19</v>
      </c>
      <c r="E413" s="131" t="str">
        <f>comm!F423</f>
        <v>Mrs. Sangeeta Shukramani  , HM</v>
      </c>
      <c r="F413" s="14" t="str">
        <f>comm!H423</f>
        <v>Mrs. Ritu Chhabra , TGT  Math</v>
      </c>
      <c r="G413" s="113"/>
    </row>
    <row r="414" spans="1:7" ht="27" customHeight="1" x14ac:dyDescent="0.2">
      <c r="A414" s="137"/>
      <c r="B414" s="135"/>
      <c r="C414" s="32" t="s">
        <v>378</v>
      </c>
      <c r="D414" s="150"/>
      <c r="E414" s="132"/>
      <c r="F414" s="14" t="str">
        <f>comm!H424</f>
        <v>Mrs. Pushpa Chawdhry ,  TGT  SST</v>
      </c>
      <c r="G414" s="113"/>
    </row>
    <row r="415" spans="1:7" ht="27" customHeight="1" x14ac:dyDescent="0.2">
      <c r="A415" s="137"/>
      <c r="B415" s="135"/>
      <c r="C415" s="33" t="s">
        <v>115</v>
      </c>
      <c r="D415" s="150"/>
      <c r="E415" s="132"/>
      <c r="F415" s="14" t="str">
        <f>comm!H425</f>
        <v>Mr. Prem chand , TGT Math</v>
      </c>
      <c r="G415" s="113"/>
    </row>
    <row r="416" spans="1:7" ht="27" customHeight="1" x14ac:dyDescent="0.2">
      <c r="A416" s="137"/>
      <c r="B416" s="135"/>
      <c r="C416" s="35"/>
      <c r="D416" s="151"/>
      <c r="E416" s="133"/>
      <c r="F416" s="14" t="str">
        <f>comm!H426</f>
        <v>Mrs. Sangeeta Soni ,  PRT</v>
      </c>
      <c r="G416" s="113"/>
    </row>
    <row r="417" spans="1:7" ht="27" customHeight="1" x14ac:dyDescent="0.2">
      <c r="A417" s="137"/>
      <c r="B417" s="135"/>
      <c r="C417" s="35"/>
      <c r="D417" s="131" t="s">
        <v>20</v>
      </c>
      <c r="E417" s="131" t="str">
        <f>comm!F427</f>
        <v>Mrs. (Dr.)Pushpa Singh   TGT  Skt</v>
      </c>
      <c r="F417" s="14" t="str">
        <f>comm!H427</f>
        <v xml:space="preserve">Mrs. Geetanjali  Sharma </v>
      </c>
      <c r="G417" s="113"/>
    </row>
    <row r="418" spans="1:7" ht="27" customHeight="1" x14ac:dyDescent="0.2">
      <c r="A418" s="137"/>
      <c r="B418" s="136"/>
      <c r="C418" s="36"/>
      <c r="D418" s="133"/>
      <c r="E418" s="133"/>
      <c r="F418" s="14" t="str">
        <f>comm!H428</f>
        <v>Mrs. Shalu pruthi     PRT</v>
      </c>
      <c r="G418" s="113"/>
    </row>
    <row r="419" spans="1:7" ht="27" customHeight="1" x14ac:dyDescent="0.2">
      <c r="A419" s="137">
        <v>48</v>
      </c>
      <c r="B419" s="134" t="s">
        <v>116</v>
      </c>
      <c r="C419" s="31" t="s">
        <v>379</v>
      </c>
      <c r="D419" s="131" t="s">
        <v>19</v>
      </c>
      <c r="E419" s="131" t="str">
        <f>comm!F429</f>
        <v>Mrs. Ritu Chhabra , TGT  Math</v>
      </c>
      <c r="F419" s="14" t="str">
        <f>comm!H429</f>
        <v>Mrs. Meenakshi Sharma , TGT  Hindi</v>
      </c>
      <c r="G419" s="113"/>
    </row>
    <row r="420" spans="1:7" ht="27" customHeight="1" x14ac:dyDescent="0.2">
      <c r="A420" s="137"/>
      <c r="B420" s="135"/>
      <c r="C420" s="32" t="s">
        <v>380</v>
      </c>
      <c r="D420" s="132"/>
      <c r="E420" s="132"/>
      <c r="F420" s="14" t="str">
        <f>comm!H430</f>
        <v xml:space="preserve">Mrs. Vijayeta Tiwaree ,TGT Sanskrit </v>
      </c>
      <c r="G420" s="113"/>
    </row>
    <row r="421" spans="1:7" ht="27" customHeight="1" x14ac:dyDescent="0.2">
      <c r="A421" s="137"/>
      <c r="B421" s="135"/>
      <c r="C421" s="33" t="s">
        <v>117</v>
      </c>
      <c r="D421" s="133"/>
      <c r="E421" s="133"/>
      <c r="F421" s="14" t="str">
        <f>comm!H431</f>
        <v>Mr. Sunil Kumar TGT , Eng</v>
      </c>
      <c r="G421" s="113">
        <f>comm!I431</f>
        <v>0</v>
      </c>
    </row>
    <row r="422" spans="1:7" ht="27" customHeight="1" x14ac:dyDescent="0.2">
      <c r="A422" s="137"/>
      <c r="B422" s="135"/>
      <c r="C422" s="35"/>
      <c r="D422" s="131" t="s">
        <v>20</v>
      </c>
      <c r="E422" s="131" t="str">
        <f>comm!F432</f>
        <v>Mrs. (Dr.)Pushpa Singh   TGT  Skt</v>
      </c>
      <c r="F422" s="14" t="str">
        <f>comm!H432</f>
        <v xml:space="preserve">Mrs. Deepali Antal </v>
      </c>
      <c r="G422" s="113"/>
    </row>
    <row r="423" spans="1:7" ht="27" customHeight="1" x14ac:dyDescent="0.2">
      <c r="A423" s="137"/>
      <c r="B423" s="136"/>
      <c r="C423" s="36"/>
      <c r="D423" s="132"/>
      <c r="E423" s="132"/>
      <c r="F423" s="14" t="str">
        <f>comm!H433</f>
        <v>Mr. Tlak Raj    TGT   Eng</v>
      </c>
      <c r="G423" s="113"/>
    </row>
    <row r="424" spans="1:7" ht="27" customHeight="1" x14ac:dyDescent="0.2">
      <c r="A424" s="137">
        <v>49</v>
      </c>
      <c r="B424" s="134" t="s">
        <v>118</v>
      </c>
      <c r="C424" s="95" t="s">
        <v>381</v>
      </c>
      <c r="D424" s="152" t="s">
        <v>19</v>
      </c>
      <c r="E424" s="131" t="str">
        <f>comm!F434</f>
        <v>Mrs. Shiromani , PGT  Phy</v>
      </c>
      <c r="F424" s="99" t="str">
        <f>comm!H434</f>
        <v>Mrs. Manju Singh , PGT  Eng</v>
      </c>
      <c r="G424" s="113"/>
    </row>
    <row r="425" spans="1:7" ht="27" customHeight="1" x14ac:dyDescent="0.2">
      <c r="A425" s="137"/>
      <c r="B425" s="135"/>
      <c r="C425" s="96" t="s">
        <v>382</v>
      </c>
      <c r="D425" s="153"/>
      <c r="E425" s="132"/>
      <c r="F425" s="99" t="str">
        <f>comm!H435</f>
        <v>Mrs. Archna Singh , PGT Econ</v>
      </c>
      <c r="G425" s="113"/>
    </row>
    <row r="426" spans="1:7" ht="27" customHeight="1" x14ac:dyDescent="0.2">
      <c r="A426" s="137"/>
      <c r="B426" s="135"/>
      <c r="C426" s="96"/>
      <c r="D426" s="93"/>
      <c r="E426" s="92"/>
      <c r="F426" s="99" t="str">
        <f>comm!H436</f>
        <v>Mrs. Durga Wati     , TGT  Hindi</v>
      </c>
      <c r="G426" s="113"/>
    </row>
    <row r="427" spans="1:7" ht="27" customHeight="1" x14ac:dyDescent="0.2">
      <c r="A427" s="137"/>
      <c r="B427" s="136"/>
      <c r="C427" s="76" t="s">
        <v>119</v>
      </c>
      <c r="D427" s="94" t="s">
        <v>20</v>
      </c>
      <c r="E427" s="100" t="str">
        <f>comm!F437</f>
        <v>Mrs. Kanti Pal   WET</v>
      </c>
      <c r="F427" s="20" t="str">
        <f>comm!H437</f>
        <v>Mr. Rajeev Kumar     TGT   Hin</v>
      </c>
      <c r="G427" s="113"/>
    </row>
    <row r="428" spans="1:7" ht="27" customHeight="1" x14ac:dyDescent="0.2">
      <c r="A428" s="146">
        <v>50</v>
      </c>
      <c r="B428" s="144" t="s">
        <v>120</v>
      </c>
      <c r="C428" s="31" t="s">
        <v>383</v>
      </c>
      <c r="D428" s="131" t="s">
        <v>19</v>
      </c>
      <c r="E428" s="131" t="str">
        <f>comm!F438</f>
        <v>Mrs. Ritu Yadav , WET</v>
      </c>
      <c r="F428" s="14" t="str">
        <f>comm!H438</f>
        <v>Mr. N. K. Rathore ,  PGT Phy</v>
      </c>
      <c r="G428" s="113"/>
    </row>
    <row r="429" spans="1:7" ht="27" customHeight="1" x14ac:dyDescent="0.2">
      <c r="A429" s="146"/>
      <c r="B429" s="148"/>
      <c r="C429" s="33" t="s">
        <v>121</v>
      </c>
      <c r="D429" s="133"/>
      <c r="E429" s="133"/>
      <c r="F429" s="14" t="str">
        <f>comm!H439</f>
        <v>Mr. Satyender  , PRT</v>
      </c>
      <c r="G429" s="113" t="str">
        <f>comm!I439</f>
        <v>Mrs. Shweta</v>
      </c>
    </row>
    <row r="430" spans="1:7" ht="27" customHeight="1" x14ac:dyDescent="0.2">
      <c r="A430" s="146"/>
      <c r="B430" s="145"/>
      <c r="C430" s="36"/>
      <c r="D430" s="26" t="s">
        <v>20</v>
      </c>
      <c r="E430" s="47" t="str">
        <f>comm!F440</f>
        <v>Mrs. Kanti Pal   WET</v>
      </c>
      <c r="F430" s="20" t="str">
        <f>comm!H440</f>
        <v>Mr. Harjeet Singh     MUSIC</v>
      </c>
      <c r="G430" s="113"/>
    </row>
    <row r="431" spans="1:7" ht="27" customHeight="1" x14ac:dyDescent="0.2">
      <c r="A431" s="146">
        <v>51</v>
      </c>
      <c r="B431" s="134" t="s">
        <v>632</v>
      </c>
      <c r="C431" s="31" t="s">
        <v>384</v>
      </c>
      <c r="D431" s="131" t="s">
        <v>19</v>
      </c>
      <c r="E431" s="131" t="str">
        <f>comm!F441</f>
        <v>Mrs. Babita Rani ,TGT P&amp;HE</v>
      </c>
      <c r="F431" s="14" t="str">
        <f>comm!H441</f>
        <v>Mr. Prem chand , TGT Math</v>
      </c>
      <c r="G431" s="113" t="str">
        <f>comm!I441</f>
        <v>Mr. Prem Chand STOCK  I/C</v>
      </c>
    </row>
    <row r="432" spans="1:7" ht="27" customHeight="1" x14ac:dyDescent="0.2">
      <c r="A432" s="146"/>
      <c r="B432" s="135"/>
      <c r="C432" s="32" t="s">
        <v>385</v>
      </c>
      <c r="D432" s="132"/>
      <c r="E432" s="132"/>
      <c r="F432" s="14" t="str">
        <f>comm!H442</f>
        <v>Mr. Sandeep singh   , PRT</v>
      </c>
      <c r="G432" s="113"/>
    </row>
    <row r="433" spans="1:7" ht="27" customHeight="1" x14ac:dyDescent="0.2">
      <c r="A433" s="146"/>
      <c r="B433" s="135"/>
      <c r="C433" s="32" t="s">
        <v>386</v>
      </c>
      <c r="D433" s="133"/>
      <c r="E433" s="133"/>
      <c r="F433" s="14" t="str">
        <f>comm!H443</f>
        <v>Mr. Sumeet   , PRT</v>
      </c>
      <c r="G433" s="113" t="str">
        <f>comm!I443</f>
        <v>Mrs. Pooja Tokas</v>
      </c>
    </row>
    <row r="434" spans="1:7" ht="27" customHeight="1" x14ac:dyDescent="0.2">
      <c r="A434" s="146"/>
      <c r="B434" s="135"/>
      <c r="C434" s="32" t="s">
        <v>387</v>
      </c>
      <c r="D434" s="131" t="s">
        <v>20</v>
      </c>
      <c r="E434" s="131" t="str">
        <f>comm!F444</f>
        <v>Mrs. (Dr.)Pushpa Singh   TGT  Skt</v>
      </c>
      <c r="F434" s="14" t="str">
        <f>comm!H444</f>
        <v>Mr. Harjeet Singh     MUSIC</v>
      </c>
      <c r="G434" s="113"/>
    </row>
    <row r="435" spans="1:7" ht="27" customHeight="1" x14ac:dyDescent="0.2">
      <c r="A435" s="146"/>
      <c r="B435" s="136"/>
      <c r="C435" s="19" t="s">
        <v>122</v>
      </c>
      <c r="D435" s="133"/>
      <c r="E435" s="133"/>
      <c r="F435" s="14" t="str">
        <f>comm!H445</f>
        <v>Ms. Ruby       PRT</v>
      </c>
      <c r="G435" s="113"/>
    </row>
    <row r="436" spans="1:7" ht="27" customHeight="1" x14ac:dyDescent="0.2">
      <c r="A436" s="146">
        <v>52</v>
      </c>
      <c r="B436" s="144" t="s">
        <v>123</v>
      </c>
      <c r="C436" s="46" t="s">
        <v>124</v>
      </c>
      <c r="D436" s="26" t="s">
        <v>19</v>
      </c>
      <c r="E436" s="47" t="str">
        <f>comm!F446</f>
        <v>Dr. Amar Singh  PGT  Compt</v>
      </c>
      <c r="F436" s="20" t="str">
        <f>comm!H446</f>
        <v>Mrs. Priti Singh  , PGT Compt</v>
      </c>
      <c r="G436" s="113"/>
    </row>
    <row r="437" spans="1:7" ht="27" customHeight="1" x14ac:dyDescent="0.2">
      <c r="A437" s="146"/>
      <c r="B437" s="145"/>
      <c r="C437" s="36"/>
      <c r="D437" s="26" t="s">
        <v>20</v>
      </c>
      <c r="E437" s="47" t="str">
        <f>comm!F447</f>
        <v>Mrs. Kanti Pal   WET</v>
      </c>
      <c r="F437" s="20" t="str">
        <f>comm!H447</f>
        <v xml:space="preserve">Mrs. Deepali Antal </v>
      </c>
      <c r="G437" s="113"/>
    </row>
    <row r="438" spans="1:7" ht="27" customHeight="1" x14ac:dyDescent="0.2">
      <c r="A438" s="146">
        <v>53</v>
      </c>
      <c r="B438" s="134" t="s">
        <v>125</v>
      </c>
      <c r="C438" s="31" t="s">
        <v>388</v>
      </c>
      <c r="D438" s="131" t="s">
        <v>19</v>
      </c>
      <c r="E438" s="131" t="str">
        <f>comm!F448</f>
        <v>Mr. N. K. Rathore ,  PGT Phy</v>
      </c>
      <c r="F438" s="14" t="str">
        <f>comm!H448</f>
        <v>Mr. Kulwinder Singh , PGT  Math</v>
      </c>
      <c r="G438" s="113" t="str">
        <f>comm!I448</f>
        <v>Mr. Rajeev</v>
      </c>
    </row>
    <row r="439" spans="1:7" ht="27" customHeight="1" x14ac:dyDescent="0.2">
      <c r="A439" s="146"/>
      <c r="B439" s="135"/>
      <c r="C439" s="32" t="s">
        <v>389</v>
      </c>
      <c r="D439" s="132"/>
      <c r="E439" s="132"/>
      <c r="F439" s="14" t="str">
        <f>comm!H449</f>
        <v>Mr. Harish Kumar , PGT Math</v>
      </c>
      <c r="G439" s="113" t="str">
        <f>comm!I449</f>
        <v>Mrs. Poonam Girdhar</v>
      </c>
    </row>
    <row r="440" spans="1:7" ht="27" customHeight="1" x14ac:dyDescent="0.2">
      <c r="A440" s="146"/>
      <c r="B440" s="135"/>
      <c r="C440" s="33" t="s">
        <v>126</v>
      </c>
      <c r="D440" s="133"/>
      <c r="E440" s="133"/>
      <c r="F440" s="14" t="str">
        <f>comm!H450</f>
        <v>Mr. Avni Bhushan , PGT Geog</v>
      </c>
      <c r="G440" s="113"/>
    </row>
    <row r="441" spans="1:7" ht="27" customHeight="1" x14ac:dyDescent="0.2">
      <c r="A441" s="146"/>
      <c r="B441" s="135"/>
      <c r="C441" s="35"/>
      <c r="D441" s="131" t="s">
        <v>20</v>
      </c>
      <c r="E441" s="131" t="str">
        <f>comm!F451</f>
        <v>Mrs. Kanti Pal   WET</v>
      </c>
      <c r="F441" s="14" t="str">
        <f>comm!H451</f>
        <v>Mrs. Kalpna Pal   LIBR</v>
      </c>
      <c r="G441" s="113"/>
    </row>
    <row r="442" spans="1:7" ht="27" customHeight="1" x14ac:dyDescent="0.2">
      <c r="A442" s="146"/>
      <c r="B442" s="136"/>
      <c r="C442" s="36"/>
      <c r="D442" s="133"/>
      <c r="E442" s="133"/>
      <c r="F442" s="14" t="str">
        <f>comm!H452</f>
        <v>Mrs. Nisha Aggarwaal   AE</v>
      </c>
      <c r="G442" s="113"/>
    </row>
    <row r="443" spans="1:7" ht="27" customHeight="1" x14ac:dyDescent="0.2">
      <c r="A443" s="146">
        <v>54</v>
      </c>
      <c r="B443" s="134" t="s">
        <v>603</v>
      </c>
      <c r="C443" s="14" t="s">
        <v>128</v>
      </c>
      <c r="D443" s="131" t="s">
        <v>19</v>
      </c>
      <c r="E443" s="131" t="str">
        <f>comm!F453</f>
        <v>Mrs Neera Singhal V.P</v>
      </c>
      <c r="F443" s="14" t="str">
        <f>comm!H453</f>
        <v>Mrs. Neelam Gadi , PGT Bio</v>
      </c>
      <c r="G443" s="113" t="str">
        <f>comm!I453</f>
        <v>Secondry</v>
      </c>
    </row>
    <row r="444" spans="1:7" ht="27" customHeight="1" x14ac:dyDescent="0.2">
      <c r="A444" s="146"/>
      <c r="B444" s="135"/>
      <c r="C444" s="82" t="s">
        <v>127</v>
      </c>
      <c r="D444" s="133"/>
      <c r="E444" s="133"/>
      <c r="F444" s="14" t="str">
        <f>comm!H454</f>
        <v>Mrs. Sangeeta Shukramani  , HM</v>
      </c>
      <c r="G444" s="113" t="str">
        <f>comm!I454</f>
        <v>Primary</v>
      </c>
    </row>
    <row r="445" spans="1:7" ht="40.5" customHeight="1" x14ac:dyDescent="0.2">
      <c r="A445" s="146"/>
      <c r="B445" s="136"/>
      <c r="C445" s="35" t="s">
        <v>129</v>
      </c>
      <c r="D445" s="25" t="s">
        <v>20</v>
      </c>
      <c r="E445" s="47" t="str">
        <f>comm!F455</f>
        <v>Mr. Ajit Singh   V.P</v>
      </c>
      <c r="F445" s="20" t="str">
        <f>comm!H455</f>
        <v>Mrs. Kanti Pal   WET</v>
      </c>
      <c r="G445" s="113"/>
    </row>
    <row r="446" spans="1:7" ht="27" customHeight="1" x14ac:dyDescent="0.2">
      <c r="A446" s="137">
        <v>55</v>
      </c>
      <c r="B446" s="162" t="s">
        <v>130</v>
      </c>
      <c r="C446" s="14" t="s">
        <v>128</v>
      </c>
      <c r="D446" s="134" t="s">
        <v>19</v>
      </c>
      <c r="E446" s="131" t="str">
        <f>comm!F456</f>
        <v>Mrs. Ritu Chhabra , TGT  Math</v>
      </c>
      <c r="F446" s="14" t="str">
        <f>comm!H456</f>
        <v>Mrs. Ekta Tiwaree  TGT  Science</v>
      </c>
      <c r="G446" s="113"/>
    </row>
    <row r="447" spans="1:7" ht="27" customHeight="1" x14ac:dyDescent="0.2">
      <c r="A447" s="137"/>
      <c r="B447" s="163"/>
      <c r="C447" s="82" t="s">
        <v>127</v>
      </c>
      <c r="D447" s="135"/>
      <c r="E447" s="132"/>
      <c r="F447" s="14" t="str">
        <f>comm!H457</f>
        <v>Mr. Sunil Kumar TGT , Eng</v>
      </c>
      <c r="G447" s="113"/>
    </row>
    <row r="448" spans="1:7" ht="27" customHeight="1" x14ac:dyDescent="0.2">
      <c r="A448" s="137"/>
      <c r="B448" s="163"/>
      <c r="C448" s="35" t="s">
        <v>129</v>
      </c>
      <c r="D448" s="135"/>
      <c r="E448" s="132"/>
      <c r="F448" s="14"/>
      <c r="G448" s="113"/>
    </row>
    <row r="449" spans="1:7" ht="27" customHeight="1" x14ac:dyDescent="0.2">
      <c r="A449" s="137"/>
      <c r="B449" s="163"/>
      <c r="C449" s="35"/>
      <c r="D449" s="136"/>
      <c r="E449" s="133"/>
      <c r="F449" s="14"/>
      <c r="G449" s="113"/>
    </row>
    <row r="450" spans="1:7" ht="27" customHeight="1" x14ac:dyDescent="0.2">
      <c r="A450" s="137"/>
      <c r="B450" s="163"/>
      <c r="C450" s="35"/>
      <c r="D450" s="134" t="s">
        <v>20</v>
      </c>
      <c r="E450" s="131" t="str">
        <f>comm!F460</f>
        <v>Mr. Krishna Kumar TGT   Math</v>
      </c>
      <c r="F450" s="14" t="str">
        <f>comm!H460</f>
        <v>Mrs. Kavita Yadav    TGT  SCN</v>
      </c>
      <c r="G450" s="113"/>
    </row>
    <row r="451" spans="1:7" ht="27" customHeight="1" x14ac:dyDescent="0.2">
      <c r="A451" s="137"/>
      <c r="B451" s="164"/>
      <c r="C451" s="36"/>
      <c r="D451" s="136"/>
      <c r="E451" s="133"/>
      <c r="F451" s="14" t="str">
        <f>comm!H461</f>
        <v>Mr. Tlak Raj    TGT   Eng</v>
      </c>
      <c r="G451" s="113"/>
    </row>
    <row r="452" spans="1:7" ht="27" customHeight="1" x14ac:dyDescent="0.2">
      <c r="A452" s="146">
        <v>57</v>
      </c>
      <c r="B452" s="162" t="s">
        <v>131</v>
      </c>
      <c r="C452" s="18" t="s">
        <v>132</v>
      </c>
      <c r="D452" s="131" t="s">
        <v>19</v>
      </c>
      <c r="E452" s="131" t="str">
        <f>comm!F462</f>
        <v>Mrs Neera Singhal V.P</v>
      </c>
      <c r="F452" s="14" t="str">
        <f>comm!H462</f>
        <v>Dr. Amar Singh  PGT  Compt</v>
      </c>
      <c r="G452" s="113" t="str">
        <f>comm!I462</f>
        <v>Mrs. Sangeeta Shukramani</v>
      </c>
    </row>
    <row r="453" spans="1:7" ht="27" customHeight="1" x14ac:dyDescent="0.2">
      <c r="A453" s="146"/>
      <c r="B453" s="163"/>
      <c r="C453" s="15" t="s">
        <v>133</v>
      </c>
      <c r="D453" s="133"/>
      <c r="E453" s="133"/>
      <c r="F453" s="14" t="str">
        <f>comm!H463</f>
        <v>Mrs. Priti Singh  , PGT Compt</v>
      </c>
      <c r="G453" s="113"/>
    </row>
    <row r="454" spans="1:7" ht="27" customHeight="1" x14ac:dyDescent="0.2">
      <c r="A454" s="146"/>
      <c r="B454" s="164"/>
      <c r="C454" s="19" t="s">
        <v>134</v>
      </c>
      <c r="D454" s="25" t="s">
        <v>20</v>
      </c>
      <c r="E454" s="47" t="str">
        <f>comm!F464</f>
        <v>Mr. Ajit Singh   V.P</v>
      </c>
      <c r="F454" s="20" t="str">
        <f>comm!H464</f>
        <v>Mrs. Nisha Aggarwaal   AE</v>
      </c>
      <c r="G454" s="119"/>
    </row>
    <row r="455" spans="1:7" x14ac:dyDescent="0.2">
      <c r="E455" s="40"/>
    </row>
  </sheetData>
  <mergeCells count="330">
    <mergeCell ref="D132:D135"/>
    <mergeCell ref="E132:E135"/>
    <mergeCell ref="E136:E143"/>
    <mergeCell ref="D136:D143"/>
    <mergeCell ref="D452:D453"/>
    <mergeCell ref="E452:E453"/>
    <mergeCell ref="B452:B454"/>
    <mergeCell ref="A452:A454"/>
    <mergeCell ref="D443:D444"/>
    <mergeCell ref="E443:E444"/>
    <mergeCell ref="B443:B445"/>
    <mergeCell ref="A443:A445"/>
    <mergeCell ref="D446:D449"/>
    <mergeCell ref="D450:D451"/>
    <mergeCell ref="E446:E449"/>
    <mergeCell ref="E450:E451"/>
    <mergeCell ref="B446:B451"/>
    <mergeCell ref="A446:A451"/>
    <mergeCell ref="B436:B437"/>
    <mergeCell ref="A436:A437"/>
    <mergeCell ref="D438:D440"/>
    <mergeCell ref="E438:E440"/>
    <mergeCell ref="D441:D442"/>
    <mergeCell ref="E441:E442"/>
    <mergeCell ref="B438:B442"/>
    <mergeCell ref="A438:A442"/>
    <mergeCell ref="D428:D429"/>
    <mergeCell ref="E428:E429"/>
    <mergeCell ref="B428:B430"/>
    <mergeCell ref="A428:A430"/>
    <mergeCell ref="D431:D433"/>
    <mergeCell ref="D434:D435"/>
    <mergeCell ref="E431:E433"/>
    <mergeCell ref="E434:E435"/>
    <mergeCell ref="B431:B435"/>
    <mergeCell ref="A431:A435"/>
    <mergeCell ref="D419:D421"/>
    <mergeCell ref="E419:E421"/>
    <mergeCell ref="D422:D423"/>
    <mergeCell ref="E422:E423"/>
    <mergeCell ref="B419:B423"/>
    <mergeCell ref="A419:A423"/>
    <mergeCell ref="D424:D425"/>
    <mergeCell ref="E424:E425"/>
    <mergeCell ref="B424:B427"/>
    <mergeCell ref="A424:A427"/>
    <mergeCell ref="D406:D409"/>
    <mergeCell ref="D410:D412"/>
    <mergeCell ref="E406:E409"/>
    <mergeCell ref="E410:E412"/>
    <mergeCell ref="B406:B412"/>
    <mergeCell ref="A406:A412"/>
    <mergeCell ref="D413:D416"/>
    <mergeCell ref="D417:D418"/>
    <mergeCell ref="E413:E416"/>
    <mergeCell ref="E417:E418"/>
    <mergeCell ref="B413:B418"/>
    <mergeCell ref="A413:A418"/>
    <mergeCell ref="D395:D396"/>
    <mergeCell ref="E392:E394"/>
    <mergeCell ref="E395:E396"/>
    <mergeCell ref="B392:B396"/>
    <mergeCell ref="A392:A396"/>
    <mergeCell ref="D397:D401"/>
    <mergeCell ref="D402:D405"/>
    <mergeCell ref="E397:E401"/>
    <mergeCell ref="E402:E405"/>
    <mergeCell ref="B397:B405"/>
    <mergeCell ref="A397:A405"/>
    <mergeCell ref="D374:D387"/>
    <mergeCell ref="D388:D391"/>
    <mergeCell ref="E374:E387"/>
    <mergeCell ref="E388:E391"/>
    <mergeCell ref="B374:B391"/>
    <mergeCell ref="A374:A391"/>
    <mergeCell ref="D392:D394"/>
    <mergeCell ref="D363:D365"/>
    <mergeCell ref="D366:D367"/>
    <mergeCell ref="E363:E365"/>
    <mergeCell ref="E366:E367"/>
    <mergeCell ref="B363:B367"/>
    <mergeCell ref="A363:A367"/>
    <mergeCell ref="D368:D371"/>
    <mergeCell ref="D372:D373"/>
    <mergeCell ref="E368:E371"/>
    <mergeCell ref="E372:E373"/>
    <mergeCell ref="B368:B373"/>
    <mergeCell ref="A368:A373"/>
    <mergeCell ref="D234:D236"/>
    <mergeCell ref="D229:D233"/>
    <mergeCell ref="B229:B236"/>
    <mergeCell ref="A229:A236"/>
    <mergeCell ref="E229:E233"/>
    <mergeCell ref="E234:E236"/>
    <mergeCell ref="A251:A255"/>
    <mergeCell ref="E251:E254"/>
    <mergeCell ref="D251:D254"/>
    <mergeCell ref="B251:B255"/>
    <mergeCell ref="A238:A240"/>
    <mergeCell ref="A241:A244"/>
    <mergeCell ref="A245:A246"/>
    <mergeCell ref="A247:A248"/>
    <mergeCell ref="E238:E248"/>
    <mergeCell ref="D238:D239"/>
    <mergeCell ref="D241:D243"/>
    <mergeCell ref="B247:B248"/>
    <mergeCell ref="B245:B246"/>
    <mergeCell ref="B241:B244"/>
    <mergeCell ref="B238:B240"/>
    <mergeCell ref="E203:E213"/>
    <mergeCell ref="E214:E218"/>
    <mergeCell ref="D219:D225"/>
    <mergeCell ref="D226:D228"/>
    <mergeCell ref="B219:B228"/>
    <mergeCell ref="A192:A202"/>
    <mergeCell ref="B203:B218"/>
    <mergeCell ref="A203:A218"/>
    <mergeCell ref="D214:D218"/>
    <mergeCell ref="D203:D213"/>
    <mergeCell ref="D192:D199"/>
    <mergeCell ref="D200:D202"/>
    <mergeCell ref="E192:E199"/>
    <mergeCell ref="E200:E202"/>
    <mergeCell ref="B192:B202"/>
    <mergeCell ref="A219:A228"/>
    <mergeCell ref="E226:E228"/>
    <mergeCell ref="E219:E225"/>
    <mergeCell ref="B112:B116"/>
    <mergeCell ref="B132:B143"/>
    <mergeCell ref="A132:A143"/>
    <mergeCell ref="D117:D126"/>
    <mergeCell ref="D127:D131"/>
    <mergeCell ref="B117:B131"/>
    <mergeCell ref="A117:A131"/>
    <mergeCell ref="D103:D105"/>
    <mergeCell ref="E117:E126"/>
    <mergeCell ref="E127:E131"/>
    <mergeCell ref="D115:D116"/>
    <mergeCell ref="D112:D114"/>
    <mergeCell ref="A91:A96"/>
    <mergeCell ref="A81:A90"/>
    <mergeCell ref="A112:A116"/>
    <mergeCell ref="E112:E114"/>
    <mergeCell ref="E115:E116"/>
    <mergeCell ref="E97:E102"/>
    <mergeCell ref="E103:E105"/>
    <mergeCell ref="A97:A105"/>
    <mergeCell ref="B97:B105"/>
    <mergeCell ref="D106:D109"/>
    <mergeCell ref="D110:D111"/>
    <mergeCell ref="B106:B111"/>
    <mergeCell ref="A106:A111"/>
    <mergeCell ref="E106:E109"/>
    <mergeCell ref="E110:E111"/>
    <mergeCell ref="D97:D102"/>
    <mergeCell ref="E91:E94"/>
    <mergeCell ref="E95:E96"/>
    <mergeCell ref="B81:B88"/>
    <mergeCell ref="E60:E66"/>
    <mergeCell ref="D81:D87"/>
    <mergeCell ref="D88:D90"/>
    <mergeCell ref="E81:E87"/>
    <mergeCell ref="E88:E90"/>
    <mergeCell ref="D91:D94"/>
    <mergeCell ref="D95:D96"/>
    <mergeCell ref="B91:B96"/>
    <mergeCell ref="A67:A80"/>
    <mergeCell ref="D75:D80"/>
    <mergeCell ref="D67:D74"/>
    <mergeCell ref="E67:E74"/>
    <mergeCell ref="E75:E80"/>
    <mergeCell ref="B67:B80"/>
    <mergeCell ref="B8:B21"/>
    <mergeCell ref="A8:A21"/>
    <mergeCell ref="D8:D15"/>
    <mergeCell ref="D16:D21"/>
    <mergeCell ref="E8:E15"/>
    <mergeCell ref="E16:E21"/>
    <mergeCell ref="D144:D150"/>
    <mergeCell ref="D151:D154"/>
    <mergeCell ref="B144:B154"/>
    <mergeCell ref="A144:A154"/>
    <mergeCell ref="E144:E150"/>
    <mergeCell ref="E151:E154"/>
    <mergeCell ref="E22:E37"/>
    <mergeCell ref="E38:E44"/>
    <mergeCell ref="A45:A66"/>
    <mergeCell ref="B45:B66"/>
    <mergeCell ref="D22:D37"/>
    <mergeCell ref="D38:D44"/>
    <mergeCell ref="B22:B44"/>
    <mergeCell ref="A22:A44"/>
    <mergeCell ref="D45:D59"/>
    <mergeCell ref="D60:D66"/>
    <mergeCell ref="E45:E59"/>
    <mergeCell ref="D155:D158"/>
    <mergeCell ref="D159:D160"/>
    <mergeCell ref="B155:B160"/>
    <mergeCell ref="A155:A160"/>
    <mergeCell ref="E155:E158"/>
    <mergeCell ref="E159:E160"/>
    <mergeCell ref="D161:D165"/>
    <mergeCell ref="D166:D168"/>
    <mergeCell ref="B161:B168"/>
    <mergeCell ref="A161:A168"/>
    <mergeCell ref="E161:E165"/>
    <mergeCell ref="E166:E168"/>
    <mergeCell ref="D169:D173"/>
    <mergeCell ref="D174:D175"/>
    <mergeCell ref="B169:B175"/>
    <mergeCell ref="A169:A175"/>
    <mergeCell ref="E169:E173"/>
    <mergeCell ref="E174:E175"/>
    <mergeCell ref="D260:D266"/>
    <mergeCell ref="D267:D269"/>
    <mergeCell ref="B256:B259"/>
    <mergeCell ref="B260:B269"/>
    <mergeCell ref="A256:A259"/>
    <mergeCell ref="A260:A269"/>
    <mergeCell ref="A176:A179"/>
    <mergeCell ref="D180:D188"/>
    <mergeCell ref="D189:D191"/>
    <mergeCell ref="E180:E188"/>
    <mergeCell ref="E189:E191"/>
    <mergeCell ref="A180:A191"/>
    <mergeCell ref="B180:B191"/>
    <mergeCell ref="D176:D177"/>
    <mergeCell ref="D178:D179"/>
    <mergeCell ref="E176:E177"/>
    <mergeCell ref="E178:E179"/>
    <mergeCell ref="B176:B179"/>
    <mergeCell ref="D280:D281"/>
    <mergeCell ref="B278:B281"/>
    <mergeCell ref="A278:A281"/>
    <mergeCell ref="E256:E257"/>
    <mergeCell ref="E258:E259"/>
    <mergeCell ref="E260:E266"/>
    <mergeCell ref="E267:E269"/>
    <mergeCell ref="E270:E271"/>
    <mergeCell ref="E272:E273"/>
    <mergeCell ref="E274:E275"/>
    <mergeCell ref="E276:E277"/>
    <mergeCell ref="E278:E279"/>
    <mergeCell ref="E280:E281"/>
    <mergeCell ref="D270:D271"/>
    <mergeCell ref="D272:D273"/>
    <mergeCell ref="B270:B273"/>
    <mergeCell ref="A270:A273"/>
    <mergeCell ref="D274:D275"/>
    <mergeCell ref="D276:D277"/>
    <mergeCell ref="B274:B277"/>
    <mergeCell ref="A274:A277"/>
    <mergeCell ref="D278:D279"/>
    <mergeCell ref="D256:D257"/>
    <mergeCell ref="D258:D259"/>
    <mergeCell ref="D282:D289"/>
    <mergeCell ref="D290:D293"/>
    <mergeCell ref="E282:E289"/>
    <mergeCell ref="E290:E293"/>
    <mergeCell ref="B282:B293"/>
    <mergeCell ref="A282:A293"/>
    <mergeCell ref="D294:D299"/>
    <mergeCell ref="D300:D301"/>
    <mergeCell ref="D302:D307"/>
    <mergeCell ref="D308:D309"/>
    <mergeCell ref="E294:E299"/>
    <mergeCell ref="E300:E301"/>
    <mergeCell ref="E302:E307"/>
    <mergeCell ref="E308:E309"/>
    <mergeCell ref="B302:B309"/>
    <mergeCell ref="A302:A309"/>
    <mergeCell ref="B294:B301"/>
    <mergeCell ref="A294:A301"/>
    <mergeCell ref="D310:D311"/>
    <mergeCell ref="D312:D313"/>
    <mergeCell ref="E310:E311"/>
    <mergeCell ref="E312:E313"/>
    <mergeCell ref="B310:B313"/>
    <mergeCell ref="A310:A313"/>
    <mergeCell ref="D314:D315"/>
    <mergeCell ref="E314:E315"/>
    <mergeCell ref="D316:D317"/>
    <mergeCell ref="E316:E317"/>
    <mergeCell ref="B314:B317"/>
    <mergeCell ref="A314:A317"/>
    <mergeCell ref="D318:D322"/>
    <mergeCell ref="D323:D324"/>
    <mergeCell ref="E318:E322"/>
    <mergeCell ref="E323:E324"/>
    <mergeCell ref="B318:B324"/>
    <mergeCell ref="A318:A324"/>
    <mergeCell ref="D325:D329"/>
    <mergeCell ref="D330:D331"/>
    <mergeCell ref="E325:E329"/>
    <mergeCell ref="E330:E331"/>
    <mergeCell ref="B325:B331"/>
    <mergeCell ref="A325:A331"/>
    <mergeCell ref="D337:D339"/>
    <mergeCell ref="E332:E336"/>
    <mergeCell ref="E337:E339"/>
    <mergeCell ref="B332:B339"/>
    <mergeCell ref="A332:A339"/>
    <mergeCell ref="B340:B342"/>
    <mergeCell ref="A340:A342"/>
    <mergeCell ref="D340:D341"/>
    <mergeCell ref="E340:E341"/>
    <mergeCell ref="A6:G6"/>
    <mergeCell ref="A1:G1"/>
    <mergeCell ref="A2:G2"/>
    <mergeCell ref="A3:G3"/>
    <mergeCell ref="A4:G4"/>
    <mergeCell ref="A5:G5"/>
    <mergeCell ref="D355:D359"/>
    <mergeCell ref="D360:D362"/>
    <mergeCell ref="B355:B362"/>
    <mergeCell ref="E355:E359"/>
    <mergeCell ref="E360:E362"/>
    <mergeCell ref="D343:D347"/>
    <mergeCell ref="D348:D350"/>
    <mergeCell ref="E343:E347"/>
    <mergeCell ref="E348:E350"/>
    <mergeCell ref="B343:B350"/>
    <mergeCell ref="A343:A350"/>
    <mergeCell ref="D351:D352"/>
    <mergeCell ref="E351:E352"/>
    <mergeCell ref="D353:D354"/>
    <mergeCell ref="E353:E354"/>
    <mergeCell ref="B351:B354"/>
    <mergeCell ref="A351:A354"/>
    <mergeCell ref="D332:D336"/>
  </mergeCells>
  <pageMargins left="0.25" right="0.25" top="0.75" bottom="0.75" header="0.3" footer="0.3"/>
  <pageSetup paperSize="9" scale="96" orientation="portrait" r:id="rId1"/>
  <headerFoot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64"/>
  <sheetViews>
    <sheetView topLeftCell="A378" workbookViewId="0">
      <selection activeCell="K380" sqref="K380"/>
    </sheetView>
  </sheetViews>
  <sheetFormatPr defaultColWidth="9.140625" defaultRowHeight="12.75" x14ac:dyDescent="0.2"/>
  <cols>
    <col min="1" max="1" width="4.140625" style="12" customWidth="1"/>
    <col min="2" max="2" width="12.28515625" style="13" customWidth="1"/>
    <col min="3" max="3" width="31.5703125" style="22" customWidth="1"/>
    <col min="4" max="4" width="5.5703125" style="40" bestFit="1" customWidth="1"/>
    <col min="5" max="5" width="5.5703125" style="40" customWidth="1"/>
    <col min="6" max="6" width="9.140625" style="22"/>
    <col min="7" max="7" width="6.7109375" style="22" customWidth="1"/>
    <col min="8" max="8" width="19.5703125" style="38" customWidth="1"/>
    <col min="9" max="9" width="11.85546875" style="22" customWidth="1"/>
    <col min="10" max="16384" width="9.140625" style="13"/>
  </cols>
  <sheetData>
    <row r="1" spans="1:20" x14ac:dyDescent="0.2">
      <c r="A1" s="129" t="s">
        <v>394</v>
      </c>
      <c r="B1" s="129"/>
      <c r="C1" s="129"/>
      <c r="D1" s="129"/>
      <c r="E1" s="129"/>
      <c r="F1" s="129"/>
      <c r="G1" s="129"/>
      <c r="H1" s="129"/>
      <c r="I1" s="129"/>
    </row>
    <row r="2" spans="1:20" x14ac:dyDescent="0.2">
      <c r="A2" s="198" t="s">
        <v>612</v>
      </c>
      <c r="B2" s="198"/>
      <c r="C2" s="198"/>
      <c r="D2" s="198"/>
      <c r="E2" s="198"/>
      <c r="F2" s="198"/>
      <c r="G2" s="198"/>
      <c r="H2" s="198"/>
      <c r="I2" s="198"/>
    </row>
    <row r="3" spans="1:20" x14ac:dyDescent="0.2">
      <c r="A3" s="129" t="s">
        <v>395</v>
      </c>
      <c r="B3" s="129"/>
      <c r="C3" s="129"/>
      <c r="D3" s="129"/>
      <c r="E3" s="129"/>
      <c r="F3" s="129"/>
      <c r="G3" s="129"/>
      <c r="H3" s="129"/>
      <c r="I3" s="129"/>
    </row>
    <row r="4" spans="1:20" x14ac:dyDescent="0.2">
      <c r="A4" s="129"/>
      <c r="B4" s="129"/>
      <c r="C4" s="129"/>
      <c r="D4" s="129"/>
      <c r="E4" s="129"/>
      <c r="F4" s="129"/>
      <c r="G4" s="129"/>
      <c r="H4" s="129"/>
      <c r="I4" s="129"/>
    </row>
    <row r="5" spans="1:20" x14ac:dyDescent="0.2">
      <c r="A5" s="199" t="s">
        <v>598</v>
      </c>
      <c r="B5" s="199"/>
      <c r="C5" s="199"/>
      <c r="D5" s="199"/>
      <c r="E5" s="199"/>
      <c r="F5" s="199"/>
      <c r="G5" s="199"/>
      <c r="H5" s="199"/>
      <c r="I5" s="199"/>
      <c r="L5" s="70"/>
      <c r="M5" s="70"/>
      <c r="N5" s="70"/>
      <c r="O5" s="70"/>
      <c r="P5" s="70"/>
      <c r="Q5" s="70"/>
      <c r="R5" s="70"/>
      <c r="S5" s="70"/>
      <c r="T5" s="70"/>
    </row>
    <row r="6" spans="1:20" x14ac:dyDescent="0.2">
      <c r="A6" s="200" t="s">
        <v>452</v>
      </c>
      <c r="B6" s="200"/>
      <c r="C6" s="200"/>
      <c r="D6" s="200"/>
      <c r="E6" s="200"/>
      <c r="F6" s="200"/>
      <c r="G6" s="200"/>
      <c r="H6" s="200"/>
      <c r="I6" s="200"/>
    </row>
    <row r="7" spans="1:20" x14ac:dyDescent="0.2">
      <c r="A7" s="199" t="s">
        <v>599</v>
      </c>
      <c r="B7" s="199"/>
      <c r="C7" s="199"/>
      <c r="D7" s="199"/>
      <c r="E7" s="199"/>
      <c r="F7" s="199"/>
      <c r="G7" s="199"/>
      <c r="H7" s="199"/>
      <c r="I7" s="199"/>
      <c r="O7" s="111"/>
    </row>
    <row r="8" spans="1:20" x14ac:dyDescent="0.2">
      <c r="A8" s="200" t="s">
        <v>453</v>
      </c>
      <c r="B8" s="200"/>
      <c r="C8" s="200"/>
      <c r="D8" s="200"/>
      <c r="E8" s="200"/>
      <c r="F8" s="200"/>
      <c r="G8" s="200"/>
      <c r="H8" s="200"/>
      <c r="I8" s="200"/>
    </row>
    <row r="9" spans="1:20" x14ac:dyDescent="0.2">
      <c r="A9" s="200" t="s">
        <v>454</v>
      </c>
      <c r="B9" s="200"/>
      <c r="C9" s="200"/>
      <c r="D9" s="200"/>
      <c r="E9" s="200"/>
      <c r="F9" s="200"/>
      <c r="G9" s="200"/>
      <c r="H9" s="200"/>
      <c r="I9" s="200"/>
    </row>
    <row r="10" spans="1:20" x14ac:dyDescent="0.2">
      <c r="A10" s="199" t="s">
        <v>455</v>
      </c>
      <c r="B10" s="199"/>
      <c r="C10" s="199"/>
      <c r="D10" s="199"/>
      <c r="E10" s="199"/>
      <c r="F10" s="199"/>
      <c r="G10" s="199"/>
      <c r="H10" s="199"/>
      <c r="I10" s="199"/>
    </row>
    <row r="11" spans="1:20" x14ac:dyDescent="0.2">
      <c r="A11" s="200" t="s">
        <v>596</v>
      </c>
      <c r="B11" s="200"/>
      <c r="C11" s="200"/>
      <c r="D11" s="200"/>
      <c r="E11" s="200"/>
      <c r="F11" s="200"/>
      <c r="G11" s="200"/>
      <c r="H11" s="200"/>
      <c r="I11" s="200"/>
    </row>
    <row r="12" spans="1:20" x14ac:dyDescent="0.2">
      <c r="A12" s="200" t="s">
        <v>597</v>
      </c>
      <c r="B12" s="200"/>
      <c r="C12" s="200"/>
      <c r="D12" s="200"/>
      <c r="E12" s="200"/>
      <c r="F12" s="200"/>
      <c r="G12" s="200"/>
      <c r="H12" s="200"/>
      <c r="I12" s="200"/>
    </row>
    <row r="13" spans="1:20" x14ac:dyDescent="0.2">
      <c r="A13" s="201" t="s">
        <v>595</v>
      </c>
      <c r="B13" s="201"/>
      <c r="C13" s="201"/>
      <c r="D13" s="201"/>
      <c r="E13" s="201"/>
      <c r="F13" s="201"/>
      <c r="G13" s="201"/>
      <c r="H13" s="201"/>
      <c r="I13" s="201"/>
    </row>
    <row r="14" spans="1:20" x14ac:dyDescent="0.2">
      <c r="A14" s="202" t="s">
        <v>629</v>
      </c>
      <c r="B14" s="202"/>
      <c r="C14" s="202"/>
      <c r="D14" s="202"/>
      <c r="E14" s="202"/>
      <c r="F14" s="202"/>
      <c r="G14" s="202"/>
      <c r="H14" s="202"/>
      <c r="I14" s="202"/>
    </row>
    <row r="15" spans="1:20" s="22" customFormat="1" ht="29.25" customHeight="1" x14ac:dyDescent="0.25">
      <c r="A15" s="44" t="s">
        <v>3</v>
      </c>
      <c r="B15" s="47" t="s">
        <v>6</v>
      </c>
      <c r="C15" s="21" t="s">
        <v>7</v>
      </c>
      <c r="D15" s="21" t="s">
        <v>8</v>
      </c>
      <c r="E15" s="21" t="s">
        <v>396</v>
      </c>
      <c r="F15" s="110" t="s">
        <v>9</v>
      </c>
      <c r="G15" s="48" t="s">
        <v>396</v>
      </c>
      <c r="H15" s="49" t="s">
        <v>10</v>
      </c>
      <c r="I15" s="48" t="s">
        <v>51</v>
      </c>
      <c r="M15" s="51" t="s">
        <v>450</v>
      </c>
      <c r="N15" s="51" t="s">
        <v>451</v>
      </c>
    </row>
    <row r="16" spans="1:20" ht="38.25" x14ac:dyDescent="0.2">
      <c r="A16" s="132">
        <v>1</v>
      </c>
      <c r="B16" s="131" t="s">
        <v>11</v>
      </c>
      <c r="C16" s="17" t="s">
        <v>139</v>
      </c>
      <c r="D16" s="149" t="s">
        <v>450</v>
      </c>
      <c r="E16" s="170">
        <v>11</v>
      </c>
      <c r="F16" s="174" t="str">
        <f>VLOOKUP(E16,'Staff List 1'!A7:B87,2)</f>
        <v>Mrs. Hema Gupta , PGT Comm</v>
      </c>
      <c r="G16" s="55">
        <v>3</v>
      </c>
      <c r="H16" s="104" t="str">
        <f>VLOOKUP(G16,'Staff List 1'!A7:B87,2)</f>
        <v>Mrs. Shiromani , PGT  Phy</v>
      </c>
      <c r="I16" s="89"/>
      <c r="N16" s="52"/>
    </row>
    <row r="17" spans="1:9" ht="25.5" x14ac:dyDescent="0.2">
      <c r="A17" s="132"/>
      <c r="B17" s="132"/>
      <c r="C17" s="29" t="s">
        <v>140</v>
      </c>
      <c r="D17" s="150"/>
      <c r="E17" s="171"/>
      <c r="F17" s="182"/>
      <c r="G17" s="55">
        <v>10</v>
      </c>
      <c r="H17" s="104" t="str">
        <f>VLOOKUP(G17,'Staff List 1'!A7:B87,2)</f>
        <v>Mrs. Priti Singh  , PGT Compt</v>
      </c>
      <c r="I17" s="90"/>
    </row>
    <row r="18" spans="1:9" ht="38.25" x14ac:dyDescent="0.2">
      <c r="A18" s="132"/>
      <c r="B18" s="132"/>
      <c r="C18" s="29" t="s">
        <v>141</v>
      </c>
      <c r="D18" s="150"/>
      <c r="E18" s="171"/>
      <c r="F18" s="182"/>
      <c r="G18" s="55">
        <v>61</v>
      </c>
      <c r="H18" s="104" t="str">
        <f>VLOOKUP(G18,'Staff List 1'!A7:B87,2)</f>
        <v>Mr. Sauraj   ,PRT</v>
      </c>
      <c r="I18" s="90"/>
    </row>
    <row r="19" spans="1:9" ht="51" x14ac:dyDescent="0.2">
      <c r="A19" s="132"/>
      <c r="B19" s="132"/>
      <c r="C19" s="29" t="s">
        <v>142</v>
      </c>
      <c r="D19" s="150"/>
      <c r="E19" s="171"/>
      <c r="F19" s="182"/>
      <c r="G19" s="55">
        <v>45</v>
      </c>
      <c r="H19" s="104" t="str">
        <f>VLOOKUP(G19,'Staff List 1'!A7:B87,2)</f>
        <v>Mrs. Deepti ,  PRT</v>
      </c>
      <c r="I19" s="90"/>
    </row>
    <row r="20" spans="1:9" ht="25.5" x14ac:dyDescent="0.2">
      <c r="A20" s="132"/>
      <c r="B20" s="132"/>
      <c r="C20" s="29" t="s">
        <v>143</v>
      </c>
      <c r="D20" s="150"/>
      <c r="E20" s="171"/>
      <c r="F20" s="182"/>
      <c r="G20" s="55">
        <v>62</v>
      </c>
      <c r="H20" s="104" t="str">
        <f>VLOOKUP(G20,'Staff List 1'!A7:B87,2)</f>
        <v>Mr. Satyender  , PRT</v>
      </c>
      <c r="I20" s="90"/>
    </row>
    <row r="21" spans="1:9" ht="25.5" x14ac:dyDescent="0.2">
      <c r="A21" s="132"/>
      <c r="B21" s="132"/>
      <c r="C21" s="29" t="s">
        <v>144</v>
      </c>
      <c r="D21" s="150"/>
      <c r="E21" s="171"/>
      <c r="F21" s="182"/>
      <c r="G21" s="55"/>
      <c r="H21" s="104" t="e">
        <f>VLOOKUP(G21,'Staff List 1'!A7:B87,2)</f>
        <v>#N/A</v>
      </c>
      <c r="I21" s="90"/>
    </row>
    <row r="22" spans="1:9" ht="25.5" x14ac:dyDescent="0.2">
      <c r="A22" s="132"/>
      <c r="B22" s="132"/>
      <c r="C22" s="29" t="s">
        <v>145</v>
      </c>
      <c r="D22" s="150"/>
      <c r="E22" s="171"/>
      <c r="F22" s="182"/>
      <c r="G22" s="55"/>
      <c r="H22" s="104" t="e">
        <f>VLOOKUP(G22,'Staff List 1'!A7:B87,2)</f>
        <v>#N/A</v>
      </c>
      <c r="I22" s="90"/>
    </row>
    <row r="23" spans="1:9" x14ac:dyDescent="0.2">
      <c r="A23" s="132"/>
      <c r="B23" s="132"/>
      <c r="C23" s="29" t="s">
        <v>146</v>
      </c>
      <c r="D23" s="151"/>
      <c r="E23" s="172"/>
      <c r="F23" s="175"/>
      <c r="G23" s="55"/>
      <c r="H23" s="104" t="e">
        <f>VLOOKUP(G23,'Staff List 1'!A7:B87,2)</f>
        <v>#N/A</v>
      </c>
      <c r="I23" s="91"/>
    </row>
    <row r="24" spans="1:9" x14ac:dyDescent="0.2">
      <c r="A24" s="132"/>
      <c r="B24" s="132"/>
      <c r="C24" s="71" t="s">
        <v>147</v>
      </c>
      <c r="D24" s="137" t="s">
        <v>451</v>
      </c>
      <c r="E24" s="165">
        <v>4</v>
      </c>
      <c r="F24" s="174" t="str">
        <f>VLOOKUP(E24,'Staff List  2'!A7:B31,2)</f>
        <v>Mr. Rajeev Kumar     TGT   Hin</v>
      </c>
      <c r="G24" s="56">
        <v>9</v>
      </c>
      <c r="H24" s="104" t="str">
        <f>VLOOKUP(G24,'Staff List  2'!A7:B31,2)</f>
        <v>Mrs. Kalpna Pal   LIBR</v>
      </c>
      <c r="I24" s="89"/>
    </row>
    <row r="25" spans="1:9" ht="38.25" x14ac:dyDescent="0.2">
      <c r="A25" s="132"/>
      <c r="B25" s="132"/>
      <c r="C25" s="71" t="s">
        <v>148</v>
      </c>
      <c r="D25" s="137"/>
      <c r="E25" s="173"/>
      <c r="F25" s="182"/>
      <c r="G25" s="56">
        <v>14</v>
      </c>
      <c r="H25" s="104" t="str">
        <f>VLOOKUP(G25,'Staff List  2'!A7:B31,2)</f>
        <v>Ms. Ruby       PRT</v>
      </c>
      <c r="I25" s="90"/>
    </row>
    <row r="26" spans="1:9" ht="25.5" x14ac:dyDescent="0.2">
      <c r="A26" s="132"/>
      <c r="B26" s="132"/>
      <c r="C26" s="71" t="s">
        <v>149</v>
      </c>
      <c r="D26" s="137"/>
      <c r="E26" s="173"/>
      <c r="F26" s="182"/>
      <c r="G26" s="56"/>
      <c r="H26" s="104" t="e">
        <f>VLOOKUP(G26,'Staff List  2'!A7:B31,2)</f>
        <v>#N/A</v>
      </c>
      <c r="I26" s="90"/>
    </row>
    <row r="27" spans="1:9" ht="38.25" x14ac:dyDescent="0.2">
      <c r="A27" s="132"/>
      <c r="B27" s="132"/>
      <c r="C27" s="71" t="s">
        <v>150</v>
      </c>
      <c r="D27" s="137"/>
      <c r="E27" s="173"/>
      <c r="F27" s="182"/>
      <c r="G27" s="56"/>
      <c r="H27" s="104" t="e">
        <f>VLOOKUP(G27,'Staff List  2'!A7:B31,2)</f>
        <v>#N/A</v>
      </c>
      <c r="I27" s="90"/>
    </row>
    <row r="28" spans="1:9" ht="25.5" x14ac:dyDescent="0.2">
      <c r="A28" s="132"/>
      <c r="B28" s="132"/>
      <c r="C28" s="72" t="s">
        <v>18</v>
      </c>
      <c r="D28" s="137"/>
      <c r="E28" s="173"/>
      <c r="F28" s="182"/>
      <c r="G28" s="56"/>
      <c r="H28" s="104" t="e">
        <f>VLOOKUP(G28,'Staff List  2'!A7:B31,2)</f>
        <v>#N/A</v>
      </c>
      <c r="I28" s="90"/>
    </row>
    <row r="29" spans="1:9" x14ac:dyDescent="0.2">
      <c r="A29" s="133"/>
      <c r="B29" s="133"/>
      <c r="C29" s="45"/>
      <c r="D29" s="137"/>
      <c r="E29" s="166"/>
      <c r="F29" s="175"/>
      <c r="G29" s="56"/>
      <c r="H29" s="104" t="e">
        <f>VLOOKUP(G29,'Staff List  2'!A7:B31,2)</f>
        <v>#N/A</v>
      </c>
      <c r="I29" s="91"/>
    </row>
    <row r="30" spans="1:9" ht="38.25" x14ac:dyDescent="0.2">
      <c r="A30" s="131">
        <v>2</v>
      </c>
      <c r="B30" s="131" t="s">
        <v>21</v>
      </c>
      <c r="C30" s="73" t="s">
        <v>151</v>
      </c>
      <c r="D30" s="137" t="s">
        <v>450</v>
      </c>
      <c r="E30" s="170">
        <v>15</v>
      </c>
      <c r="F30" s="174" t="str">
        <f>VLOOKUP(E30,'Staff List 1'!A7:B87,2)</f>
        <v>Mrs. Urmila Yadav , PGT Hindi</v>
      </c>
      <c r="G30" s="55">
        <v>13</v>
      </c>
      <c r="H30" s="104" t="str">
        <f>VLOOKUP(G30,'Staff List 1'!A7:B87,2)</f>
        <v>Mrs. Manju Singh , PGT  Eng</v>
      </c>
      <c r="I30" s="89"/>
    </row>
    <row r="31" spans="1:9" ht="25.5" x14ac:dyDescent="0.2">
      <c r="A31" s="132"/>
      <c r="B31" s="132"/>
      <c r="C31" s="73" t="s">
        <v>152</v>
      </c>
      <c r="D31" s="137"/>
      <c r="E31" s="171"/>
      <c r="F31" s="182"/>
      <c r="G31" s="55">
        <v>28</v>
      </c>
      <c r="H31" s="104" t="str">
        <f>VLOOKUP(G31,'Staff List 1'!A7:B87,2)</f>
        <v>Mrs. Durga Wati     , TGT  Hindi</v>
      </c>
      <c r="I31" s="90"/>
    </row>
    <row r="32" spans="1:9" ht="38.25" x14ac:dyDescent="0.2">
      <c r="A32" s="132"/>
      <c r="B32" s="132"/>
      <c r="C32" s="73" t="s">
        <v>153</v>
      </c>
      <c r="D32" s="137"/>
      <c r="E32" s="171"/>
      <c r="F32" s="182"/>
      <c r="G32" s="55">
        <v>34</v>
      </c>
      <c r="H32" s="104" t="str">
        <f>VLOOKUP(G32,'Staff List 1'!A7:B87,2)</f>
        <v>Mrs. Nikita Ohlan  , Eng</v>
      </c>
      <c r="I32" s="90"/>
    </row>
    <row r="33" spans="1:9" ht="25.5" x14ac:dyDescent="0.2">
      <c r="A33" s="132"/>
      <c r="B33" s="132"/>
      <c r="C33" s="73" t="s">
        <v>154</v>
      </c>
      <c r="D33" s="137"/>
      <c r="E33" s="171"/>
      <c r="F33" s="182"/>
      <c r="G33" s="55">
        <v>29</v>
      </c>
      <c r="H33" s="104" t="str">
        <f>VLOOKUP(G33,'Staff List 1'!A7:B87,2)</f>
        <v>Mrs. Sonia , TGT  Hindi</v>
      </c>
      <c r="I33" s="90"/>
    </row>
    <row r="34" spans="1:9" ht="25.5" x14ac:dyDescent="0.2">
      <c r="A34" s="132"/>
      <c r="B34" s="132"/>
      <c r="C34" s="73" t="s">
        <v>155</v>
      </c>
      <c r="D34" s="137"/>
      <c r="E34" s="171"/>
      <c r="F34" s="182"/>
      <c r="G34" s="55">
        <v>42</v>
      </c>
      <c r="H34" s="104" t="str">
        <f>VLOOKUP(G34,'Staff List 1'!A7:B87,2)</f>
        <v>Ms. Deepti , TGT  AE</v>
      </c>
      <c r="I34" s="90"/>
    </row>
    <row r="35" spans="1:9" ht="38.25" x14ac:dyDescent="0.2">
      <c r="A35" s="132"/>
      <c r="B35" s="132"/>
      <c r="C35" s="73" t="s">
        <v>156</v>
      </c>
      <c r="D35" s="137"/>
      <c r="E35" s="171"/>
      <c r="F35" s="182"/>
      <c r="G35" s="55">
        <v>40</v>
      </c>
      <c r="H35" s="104" t="str">
        <f>VLOOKUP(G35,'Staff List 1'!A7:B87,2)</f>
        <v>Mrs. Ritu Yadav , WET</v>
      </c>
      <c r="I35" s="90"/>
    </row>
    <row r="36" spans="1:9" ht="38.25" x14ac:dyDescent="0.2">
      <c r="A36" s="132"/>
      <c r="B36" s="132"/>
      <c r="C36" s="73" t="s">
        <v>157</v>
      </c>
      <c r="D36" s="137"/>
      <c r="E36" s="171"/>
      <c r="F36" s="182"/>
      <c r="G36" s="55">
        <v>49</v>
      </c>
      <c r="H36" s="104" t="str">
        <f>VLOOKUP(G36,'Staff List 1'!A7:B87,2)</f>
        <v>Mrs. Gunjan Sharma  , PRT</v>
      </c>
      <c r="I36" s="90" t="s">
        <v>430</v>
      </c>
    </row>
    <row r="37" spans="1:9" ht="25.5" x14ac:dyDescent="0.2">
      <c r="A37" s="132"/>
      <c r="B37" s="132"/>
      <c r="C37" s="73" t="s">
        <v>158</v>
      </c>
      <c r="D37" s="137"/>
      <c r="E37" s="171"/>
      <c r="F37" s="182"/>
      <c r="G37" s="55">
        <v>52</v>
      </c>
      <c r="H37" s="104" t="str">
        <f>VLOOKUP(G37,'Staff List 1'!A7:B87,2)</f>
        <v>Mrs. Shweta Aggrawaal  , PRT</v>
      </c>
      <c r="I37" s="90"/>
    </row>
    <row r="38" spans="1:9" ht="51" x14ac:dyDescent="0.2">
      <c r="A38" s="132"/>
      <c r="B38" s="132"/>
      <c r="C38" s="73" t="s">
        <v>159</v>
      </c>
      <c r="D38" s="137"/>
      <c r="E38" s="171"/>
      <c r="F38" s="182"/>
      <c r="G38" s="55">
        <v>66</v>
      </c>
      <c r="H38" s="104" t="str">
        <f>VLOOKUP(G38,'Staff List 1'!A7:B87,2)</f>
        <v>Mrs. Himani , PRT</v>
      </c>
      <c r="I38" s="90"/>
    </row>
    <row r="39" spans="1:9" ht="65.25" customHeight="1" x14ac:dyDescent="0.2">
      <c r="A39" s="132"/>
      <c r="B39" s="132"/>
      <c r="C39" s="73" t="s">
        <v>160</v>
      </c>
      <c r="D39" s="137"/>
      <c r="E39" s="171"/>
      <c r="F39" s="182"/>
      <c r="G39" s="55"/>
      <c r="H39" s="104" t="e">
        <f>VLOOKUP(G39,'Staff List 1'!A7:B87,2)</f>
        <v>#N/A</v>
      </c>
      <c r="I39" s="90"/>
    </row>
    <row r="40" spans="1:9" ht="32.25" customHeight="1" x14ac:dyDescent="0.2">
      <c r="A40" s="132"/>
      <c r="B40" s="132"/>
      <c r="C40" s="73" t="s">
        <v>161</v>
      </c>
      <c r="D40" s="137"/>
      <c r="E40" s="171"/>
      <c r="F40" s="182"/>
      <c r="G40" s="55"/>
      <c r="H40" s="104" t="e">
        <f>VLOOKUP(G40,'Staff List 1'!A7:B87,2)</f>
        <v>#N/A</v>
      </c>
      <c r="I40" s="90"/>
    </row>
    <row r="41" spans="1:9" x14ac:dyDescent="0.2">
      <c r="A41" s="132"/>
      <c r="B41" s="132"/>
      <c r="C41" s="73" t="s">
        <v>162</v>
      </c>
      <c r="D41" s="137"/>
      <c r="E41" s="171"/>
      <c r="F41" s="182"/>
      <c r="G41" s="55"/>
      <c r="H41" s="104" t="e">
        <f>VLOOKUP(G41,'Staff List 1'!A7:B87,2)</f>
        <v>#N/A</v>
      </c>
      <c r="I41" s="90"/>
    </row>
    <row r="42" spans="1:9" ht="20.25" customHeight="1" x14ac:dyDescent="0.2">
      <c r="A42" s="132"/>
      <c r="B42" s="132"/>
      <c r="C42" s="73" t="s">
        <v>22</v>
      </c>
      <c r="D42" s="137"/>
      <c r="E42" s="171"/>
      <c r="F42" s="182"/>
      <c r="G42" s="55"/>
      <c r="H42" s="104" t="e">
        <f>VLOOKUP(G42,'Staff List 1'!A7:B87,2)</f>
        <v>#N/A</v>
      </c>
      <c r="I42" s="90"/>
    </row>
    <row r="43" spans="1:9" ht="38.25" x14ac:dyDescent="0.2">
      <c r="A43" s="132"/>
      <c r="B43" s="132"/>
      <c r="C43" s="73" t="s">
        <v>163</v>
      </c>
      <c r="D43" s="137"/>
      <c r="E43" s="171"/>
      <c r="F43" s="182"/>
      <c r="G43" s="55"/>
      <c r="H43" s="104" t="e">
        <f>VLOOKUP(G43,'Staff List 1'!A7:B87,2)</f>
        <v>#N/A</v>
      </c>
      <c r="I43" s="90"/>
    </row>
    <row r="44" spans="1:9" ht="51.75" customHeight="1" x14ac:dyDescent="0.2">
      <c r="A44" s="132"/>
      <c r="B44" s="132"/>
      <c r="C44" s="73" t="s">
        <v>164</v>
      </c>
      <c r="D44" s="137"/>
      <c r="E44" s="171"/>
      <c r="F44" s="182"/>
      <c r="G44" s="55"/>
      <c r="H44" s="104" t="e">
        <f>VLOOKUP(G44,'Staff List 1'!A7:B87,2)</f>
        <v>#N/A</v>
      </c>
      <c r="I44" s="90"/>
    </row>
    <row r="45" spans="1:9" ht="26.25" customHeight="1" x14ac:dyDescent="0.2">
      <c r="A45" s="132"/>
      <c r="B45" s="132"/>
      <c r="C45" s="73" t="s">
        <v>23</v>
      </c>
      <c r="D45" s="137"/>
      <c r="E45" s="172"/>
      <c r="F45" s="175"/>
      <c r="G45" s="55"/>
      <c r="H45" s="104" t="e">
        <f>VLOOKUP(G45,'Staff List 1'!A7:B87,2)</f>
        <v>#N/A</v>
      </c>
      <c r="I45" s="91"/>
    </row>
    <row r="46" spans="1:9" ht="84" customHeight="1" x14ac:dyDescent="0.2">
      <c r="A46" s="132"/>
      <c r="B46" s="132"/>
      <c r="C46" s="73" t="s">
        <v>165</v>
      </c>
      <c r="D46" s="137" t="s">
        <v>451</v>
      </c>
      <c r="E46" s="165">
        <v>10</v>
      </c>
      <c r="F46" s="174" t="str">
        <f>VLOOKUP(E46,'Staff List  2'!A7:B31,2)</f>
        <v>Mrs. Nisha Aggarwaal   AE</v>
      </c>
      <c r="G46" s="56">
        <v>2</v>
      </c>
      <c r="H46" s="104" t="str">
        <f>VLOOKUP(G46,'Staff List  2'!A7:B31,2)</f>
        <v>Mrs. (Dr.)Pushpa Singh   TGT  Skt</v>
      </c>
      <c r="I46" s="89"/>
    </row>
    <row r="47" spans="1:9" ht="68.25" customHeight="1" x14ac:dyDescent="0.2">
      <c r="A47" s="132"/>
      <c r="B47" s="132"/>
      <c r="C47" s="73" t="s">
        <v>166</v>
      </c>
      <c r="D47" s="137"/>
      <c r="E47" s="173"/>
      <c r="F47" s="182"/>
      <c r="G47" s="56">
        <v>5</v>
      </c>
      <c r="H47" s="104" t="str">
        <f>VLOOKUP(G47,'Staff List  2'!A7:B31,2)</f>
        <v>Mr. Tlak Raj    TGT   Eng</v>
      </c>
      <c r="I47" s="90"/>
    </row>
    <row r="48" spans="1:9" ht="25.5" x14ac:dyDescent="0.2">
      <c r="A48" s="132"/>
      <c r="B48" s="132"/>
      <c r="C48" s="73" t="s">
        <v>167</v>
      </c>
      <c r="D48" s="137"/>
      <c r="E48" s="173"/>
      <c r="F48" s="182"/>
      <c r="G48" s="56">
        <v>17</v>
      </c>
      <c r="H48" s="104" t="str">
        <f>VLOOKUP(G48,'Staff List  2'!A7:B31,2)</f>
        <v xml:space="preserve">Mrs. Geetanjali  Sharma </v>
      </c>
      <c r="I48" s="90"/>
    </row>
    <row r="49" spans="1:9" ht="33" customHeight="1" x14ac:dyDescent="0.2">
      <c r="A49" s="132"/>
      <c r="B49" s="132"/>
      <c r="C49" s="73" t="s">
        <v>168</v>
      </c>
      <c r="D49" s="137"/>
      <c r="E49" s="173"/>
      <c r="F49" s="182"/>
      <c r="G49" s="56">
        <v>18</v>
      </c>
      <c r="H49" s="104" t="str">
        <f>VLOOKUP(G49,'Staff List  2'!A7:B31,2)</f>
        <v xml:space="preserve">Mrs. Vaishali Sharma </v>
      </c>
      <c r="I49" s="90"/>
    </row>
    <row r="50" spans="1:9" ht="37.5" customHeight="1" x14ac:dyDescent="0.2">
      <c r="A50" s="132"/>
      <c r="B50" s="132"/>
      <c r="C50" s="73" t="s">
        <v>169</v>
      </c>
      <c r="D50" s="137"/>
      <c r="E50" s="173"/>
      <c r="F50" s="182"/>
      <c r="G50" s="56"/>
      <c r="H50" s="104" t="e">
        <f>VLOOKUP(G50,'Staff List  2'!A7:B31,2)</f>
        <v>#N/A</v>
      </c>
      <c r="I50" s="90"/>
    </row>
    <row r="51" spans="1:9" ht="25.5" x14ac:dyDescent="0.2">
      <c r="A51" s="132"/>
      <c r="B51" s="132"/>
      <c r="C51" s="73" t="s">
        <v>170</v>
      </c>
      <c r="D51" s="137"/>
      <c r="E51" s="173"/>
      <c r="F51" s="182"/>
      <c r="G51" s="56"/>
      <c r="H51" s="104" t="e">
        <f>VLOOKUP(G51,'Staff List  2'!A7:B31,2)</f>
        <v>#N/A</v>
      </c>
      <c r="I51" s="90"/>
    </row>
    <row r="52" spans="1:9" ht="33" customHeight="1" x14ac:dyDescent="0.2">
      <c r="A52" s="133"/>
      <c r="B52" s="133"/>
      <c r="C52" s="38" t="s">
        <v>24</v>
      </c>
      <c r="D52" s="137"/>
      <c r="E52" s="166"/>
      <c r="F52" s="175"/>
      <c r="G52" s="56"/>
      <c r="H52" s="104" t="e">
        <f>VLOOKUP(G52,'Staff List  2'!A7:B31,2)</f>
        <v>#N/A</v>
      </c>
      <c r="I52" s="91"/>
    </row>
    <row r="53" spans="1:9" ht="98.25" customHeight="1" x14ac:dyDescent="0.2">
      <c r="A53" s="149">
        <v>3</v>
      </c>
      <c r="B53" s="131" t="s">
        <v>25</v>
      </c>
      <c r="C53" s="17" t="s">
        <v>171</v>
      </c>
      <c r="D53" s="131" t="s">
        <v>450</v>
      </c>
      <c r="E53" s="170">
        <v>4</v>
      </c>
      <c r="F53" s="174" t="str">
        <f>VLOOKUP(E53,'Staff List 1'!A7:B87,2)</f>
        <v>Mr. Puneet Sawhney , PGT  Chem</v>
      </c>
      <c r="G53" s="55">
        <v>12</v>
      </c>
      <c r="H53" s="104" t="str">
        <f>VLOOKUP(G53,'Staff List 1'!A7:B87,2)</f>
        <v>Mr. Shiv kant , PGT Comm</v>
      </c>
      <c r="I53" s="89"/>
    </row>
    <row r="54" spans="1:9" ht="80.25" customHeight="1" x14ac:dyDescent="0.2">
      <c r="A54" s="150"/>
      <c r="B54" s="132"/>
      <c r="C54" s="29" t="s">
        <v>172</v>
      </c>
      <c r="D54" s="132"/>
      <c r="E54" s="171"/>
      <c r="F54" s="182"/>
      <c r="G54" s="55">
        <v>21</v>
      </c>
      <c r="H54" s="104" t="str">
        <f>VLOOKUP(G54,'Staff List 1'!A7:B87,2)</f>
        <v>Mrs. Dipi Sharma,  TGT  Science</v>
      </c>
      <c r="I54" s="90"/>
    </row>
    <row r="55" spans="1:9" ht="63.75" customHeight="1" x14ac:dyDescent="0.2">
      <c r="A55" s="150"/>
      <c r="B55" s="132"/>
      <c r="C55" s="29" t="s">
        <v>173</v>
      </c>
      <c r="D55" s="132"/>
      <c r="E55" s="171"/>
      <c r="F55" s="182"/>
      <c r="G55" s="55">
        <v>23</v>
      </c>
      <c r="H55" s="104" t="str">
        <f>VLOOKUP(G55,'Staff List 1'!A7:B87,2)</f>
        <v>Mrs. Ritu Chhabra , TGT  Math</v>
      </c>
      <c r="I55" s="90"/>
    </row>
    <row r="56" spans="1:9" ht="53.25" customHeight="1" x14ac:dyDescent="0.2">
      <c r="A56" s="150"/>
      <c r="B56" s="132"/>
      <c r="C56" s="29" t="s">
        <v>174</v>
      </c>
      <c r="D56" s="132"/>
      <c r="E56" s="171"/>
      <c r="F56" s="182"/>
      <c r="G56" s="55">
        <v>14</v>
      </c>
      <c r="H56" s="104" t="str">
        <f>VLOOKUP(G56,'Staff List 1'!A7:B87,2)</f>
        <v>Mrs. Preety Singh , PGT Eng</v>
      </c>
      <c r="I56" s="90"/>
    </row>
    <row r="57" spans="1:9" ht="30.75" customHeight="1" x14ac:dyDescent="0.2">
      <c r="A57" s="150"/>
      <c r="B57" s="132"/>
      <c r="C57" s="29" t="s">
        <v>175</v>
      </c>
      <c r="D57" s="132"/>
      <c r="E57" s="171"/>
      <c r="F57" s="182"/>
      <c r="G57" s="55">
        <v>0</v>
      </c>
      <c r="H57" s="104" t="e">
        <f>VLOOKUP(G57,'Staff List 1'!A7:B87,2)</f>
        <v>#N/A</v>
      </c>
      <c r="I57" s="90"/>
    </row>
    <row r="58" spans="1:9" ht="33" customHeight="1" x14ac:dyDescent="0.2">
      <c r="A58" s="150"/>
      <c r="B58" s="132"/>
      <c r="C58" s="29" t="s">
        <v>176</v>
      </c>
      <c r="D58" s="132"/>
      <c r="E58" s="171"/>
      <c r="F58" s="182"/>
      <c r="G58" s="55">
        <v>47</v>
      </c>
      <c r="H58" s="104" t="str">
        <f>VLOOKUP(G58,'Staff List 1'!A7:B87,2)</f>
        <v>Mrs. Sangeeta Soni ,  PRT</v>
      </c>
      <c r="I58" s="90" t="s">
        <v>430</v>
      </c>
    </row>
    <row r="59" spans="1:9" ht="60" customHeight="1" x14ac:dyDescent="0.2">
      <c r="A59" s="150"/>
      <c r="B59" s="132"/>
      <c r="C59" s="29" t="s">
        <v>177</v>
      </c>
      <c r="D59" s="132"/>
      <c r="E59" s="171"/>
      <c r="F59" s="182"/>
      <c r="G59" s="55">
        <v>53</v>
      </c>
      <c r="H59" s="104" t="str">
        <f>VLOOKUP(G59,'Staff List 1'!A7:B87,2)</f>
        <v>Mrs. Laxmi Devi Masiwal  ,  PRT</v>
      </c>
      <c r="I59" s="90"/>
    </row>
    <row r="60" spans="1:9" ht="81" customHeight="1" x14ac:dyDescent="0.2">
      <c r="A60" s="150"/>
      <c r="B60" s="132"/>
      <c r="C60" s="29" t="s">
        <v>178</v>
      </c>
      <c r="D60" s="132"/>
      <c r="E60" s="171"/>
      <c r="F60" s="182"/>
      <c r="G60" s="55"/>
      <c r="H60" s="104" t="e">
        <f>VLOOKUP(G60,'Staff List 1'!A7:B87,2)</f>
        <v>#N/A</v>
      </c>
      <c r="I60" s="90"/>
    </row>
    <row r="61" spans="1:9" ht="54.75" customHeight="1" x14ac:dyDescent="0.2">
      <c r="A61" s="150"/>
      <c r="B61" s="132"/>
      <c r="C61" s="29" t="s">
        <v>179</v>
      </c>
      <c r="D61" s="132"/>
      <c r="E61" s="171"/>
      <c r="F61" s="182"/>
      <c r="G61" s="55"/>
      <c r="H61" s="104" t="e">
        <f>VLOOKUP(G61,'Staff List 1'!A7:B87,2)</f>
        <v>#N/A</v>
      </c>
      <c r="I61" s="90"/>
    </row>
    <row r="62" spans="1:9" ht="66" customHeight="1" x14ac:dyDescent="0.2">
      <c r="A62" s="150"/>
      <c r="B62" s="132"/>
      <c r="C62" s="29" t="s">
        <v>180</v>
      </c>
      <c r="D62" s="132"/>
      <c r="E62" s="171"/>
      <c r="F62" s="182"/>
      <c r="G62" s="55"/>
      <c r="H62" s="104" t="e">
        <f>VLOOKUP(G62,'Staff List 1'!A7:B87,2)</f>
        <v>#N/A</v>
      </c>
      <c r="I62" s="90"/>
    </row>
    <row r="63" spans="1:9" ht="32.25" customHeight="1" x14ac:dyDescent="0.2">
      <c r="A63" s="150"/>
      <c r="B63" s="132"/>
      <c r="C63" s="29" t="s">
        <v>181</v>
      </c>
      <c r="D63" s="132"/>
      <c r="E63" s="171"/>
      <c r="F63" s="182"/>
      <c r="G63" s="55"/>
      <c r="H63" s="104" t="e">
        <f>VLOOKUP(G63,'Staff List 1'!A7:B87,2)</f>
        <v>#N/A</v>
      </c>
      <c r="I63" s="90"/>
    </row>
    <row r="64" spans="1:9" ht="36.75" customHeight="1" x14ac:dyDescent="0.2">
      <c r="A64" s="150"/>
      <c r="B64" s="132"/>
      <c r="C64" s="29" t="s">
        <v>182</v>
      </c>
      <c r="D64" s="132"/>
      <c r="E64" s="171"/>
      <c r="F64" s="182"/>
      <c r="G64" s="55"/>
      <c r="H64" s="104" t="e">
        <f>VLOOKUP(G64,'Staff List 1'!A7:B87,2)</f>
        <v>#N/A</v>
      </c>
      <c r="I64" s="90"/>
    </row>
    <row r="65" spans="1:9" ht="25.5" customHeight="1" x14ac:dyDescent="0.2">
      <c r="A65" s="150"/>
      <c r="B65" s="132"/>
      <c r="C65" s="29" t="s">
        <v>183</v>
      </c>
      <c r="D65" s="132"/>
      <c r="E65" s="171"/>
      <c r="F65" s="182"/>
      <c r="G65" s="55"/>
      <c r="H65" s="104" t="e">
        <f>VLOOKUP(G65,'Staff List 1'!A7:B87,2)</f>
        <v>#N/A</v>
      </c>
      <c r="I65" s="90"/>
    </row>
    <row r="66" spans="1:9" ht="38.25" customHeight="1" x14ac:dyDescent="0.2">
      <c r="A66" s="150"/>
      <c r="B66" s="132"/>
      <c r="C66" s="29" t="s">
        <v>184</v>
      </c>
      <c r="D66" s="132"/>
      <c r="E66" s="171"/>
      <c r="F66" s="182"/>
      <c r="G66" s="55"/>
      <c r="H66" s="104" t="e">
        <f>VLOOKUP(G66,'Staff List 1'!A7:B87,2)</f>
        <v>#N/A</v>
      </c>
      <c r="I66" s="90"/>
    </row>
    <row r="67" spans="1:9" ht="25.5" customHeight="1" x14ac:dyDescent="0.2">
      <c r="A67" s="150"/>
      <c r="B67" s="132"/>
      <c r="C67" s="29" t="s">
        <v>185</v>
      </c>
      <c r="D67" s="133"/>
      <c r="E67" s="172"/>
      <c r="F67" s="175"/>
      <c r="G67" s="55"/>
      <c r="H67" s="104" t="e">
        <f>VLOOKUP(G67,'Staff List 1'!A7:B87,2)</f>
        <v>#N/A</v>
      </c>
      <c r="I67" s="91"/>
    </row>
    <row r="68" spans="1:9" ht="59.25" customHeight="1" x14ac:dyDescent="0.2">
      <c r="A68" s="150"/>
      <c r="B68" s="132"/>
      <c r="C68" s="29" t="s">
        <v>186</v>
      </c>
      <c r="D68" s="149" t="s">
        <v>451</v>
      </c>
      <c r="E68" s="179">
        <v>8</v>
      </c>
      <c r="F68" s="174" t="str">
        <f>VLOOKUP(E68,'Staff List  2'!A7:B31,2)</f>
        <v>Mrs. Kanti Pal   WET</v>
      </c>
      <c r="G68" s="56">
        <v>5</v>
      </c>
      <c r="H68" s="104" t="str">
        <f>VLOOKUP(G68,'Staff List  2'!A7:B31,2)</f>
        <v>Mr. Tlak Raj    TGT   Eng</v>
      </c>
      <c r="I68" s="89"/>
    </row>
    <row r="69" spans="1:9" ht="81" customHeight="1" x14ac:dyDescent="0.2">
      <c r="A69" s="150"/>
      <c r="B69" s="132"/>
      <c r="C69" s="29" t="s">
        <v>187</v>
      </c>
      <c r="D69" s="150"/>
      <c r="E69" s="180"/>
      <c r="F69" s="182"/>
      <c r="G69" s="56">
        <v>9</v>
      </c>
      <c r="H69" s="104" t="str">
        <f>VLOOKUP(G69,'Staff List  2'!A7:B31,2)</f>
        <v>Mrs. Kalpna Pal   LIBR</v>
      </c>
      <c r="I69" s="90"/>
    </row>
    <row r="70" spans="1:9" ht="38.25" customHeight="1" x14ac:dyDescent="0.2">
      <c r="A70" s="150"/>
      <c r="B70" s="132"/>
      <c r="C70" s="29" t="s">
        <v>188</v>
      </c>
      <c r="D70" s="150"/>
      <c r="E70" s="180"/>
      <c r="F70" s="182"/>
      <c r="G70" s="56"/>
      <c r="H70" s="104" t="e">
        <f>VLOOKUP(G70,'Staff List  2'!A7:B31,2)</f>
        <v>#N/A</v>
      </c>
      <c r="I70" s="90"/>
    </row>
    <row r="71" spans="1:9" ht="31.5" customHeight="1" x14ac:dyDescent="0.2">
      <c r="A71" s="150"/>
      <c r="B71" s="132"/>
      <c r="C71" s="29" t="s">
        <v>189</v>
      </c>
      <c r="D71" s="150"/>
      <c r="E71" s="180"/>
      <c r="F71" s="182"/>
      <c r="G71" s="56"/>
      <c r="H71" s="104" t="e">
        <f>VLOOKUP(G71,'Staff List  2'!A7:B31,2)</f>
        <v>#N/A</v>
      </c>
      <c r="I71" s="90"/>
    </row>
    <row r="72" spans="1:9" ht="36" customHeight="1" x14ac:dyDescent="0.2">
      <c r="A72" s="150"/>
      <c r="B72" s="132"/>
      <c r="C72" s="29" t="s">
        <v>190</v>
      </c>
      <c r="D72" s="150"/>
      <c r="E72" s="180"/>
      <c r="F72" s="182"/>
      <c r="G72" s="56"/>
      <c r="H72" s="104" t="e">
        <f>VLOOKUP(G72,'Staff List  2'!A7:B31,2)</f>
        <v>#N/A</v>
      </c>
      <c r="I72" s="90"/>
    </row>
    <row r="73" spans="1:9" ht="36.75" customHeight="1" x14ac:dyDescent="0.2">
      <c r="A73" s="150"/>
      <c r="B73" s="132"/>
      <c r="C73" s="29" t="s">
        <v>191</v>
      </c>
      <c r="D73" s="150"/>
      <c r="E73" s="180"/>
      <c r="F73" s="182"/>
      <c r="G73" s="56"/>
      <c r="H73" s="104" t="e">
        <f>VLOOKUP(G73,'Staff List  2'!A7:B31,2)</f>
        <v>#N/A</v>
      </c>
      <c r="I73" s="90"/>
    </row>
    <row r="74" spans="1:9" ht="51" customHeight="1" x14ac:dyDescent="0.2">
      <c r="A74" s="151"/>
      <c r="B74" s="133"/>
      <c r="C74" s="16" t="s">
        <v>192</v>
      </c>
      <c r="D74" s="151"/>
      <c r="E74" s="181"/>
      <c r="F74" s="175"/>
      <c r="G74" s="56"/>
      <c r="H74" s="104" t="e">
        <f>VLOOKUP(G74,'Staff List  2'!A7:B31,2)</f>
        <v>#N/A</v>
      </c>
      <c r="I74" s="91"/>
    </row>
    <row r="75" spans="1:9" ht="25.5" x14ac:dyDescent="0.2">
      <c r="A75" s="131">
        <v>4</v>
      </c>
      <c r="B75" s="131" t="s">
        <v>26</v>
      </c>
      <c r="C75" s="31" t="s">
        <v>193</v>
      </c>
      <c r="D75" s="131" t="s">
        <v>450</v>
      </c>
      <c r="E75" s="170">
        <v>1</v>
      </c>
      <c r="F75" s="167" t="str">
        <f>VLOOKUP(E75,'Staff List 1'!A7:B87,2)</f>
        <v>Mrs Neera Singhal V.P</v>
      </c>
      <c r="G75" s="55">
        <v>9</v>
      </c>
      <c r="H75" s="104" t="str">
        <f>VLOOKUP(G75,'Staff List 1'!A7:B87,2)</f>
        <v>Dr. Amar Singh  PGT  Compt</v>
      </c>
      <c r="I75" s="88" t="s">
        <v>408</v>
      </c>
    </row>
    <row r="76" spans="1:9" ht="102" x14ac:dyDescent="0.2">
      <c r="A76" s="132"/>
      <c r="B76" s="132"/>
      <c r="C76" s="32" t="s">
        <v>194</v>
      </c>
      <c r="D76" s="132"/>
      <c r="E76" s="171"/>
      <c r="F76" s="168"/>
      <c r="G76" s="55">
        <v>13</v>
      </c>
      <c r="H76" s="104" t="str">
        <f>VLOOKUP(G76,'Staff List 1'!A7:B87,2)</f>
        <v>Mrs. Manju Singh , PGT  Eng</v>
      </c>
      <c r="I76" s="88" t="s">
        <v>409</v>
      </c>
    </row>
    <row r="77" spans="1:9" ht="38.25" x14ac:dyDescent="0.2">
      <c r="A77" s="132"/>
      <c r="B77" s="132"/>
      <c r="C77" s="32" t="s">
        <v>195</v>
      </c>
      <c r="D77" s="132"/>
      <c r="E77" s="171"/>
      <c r="F77" s="168"/>
      <c r="G77" s="55">
        <v>15</v>
      </c>
      <c r="H77" s="104" t="str">
        <f>VLOOKUP(G77,'Staff List 1'!A7:B87,2)</f>
        <v>Mrs. Urmila Yadav , PGT Hindi</v>
      </c>
      <c r="I77" s="88" t="s">
        <v>410</v>
      </c>
    </row>
    <row r="78" spans="1:9" ht="25.5" x14ac:dyDescent="0.2">
      <c r="A78" s="132"/>
      <c r="B78" s="132"/>
      <c r="C78" s="32" t="s">
        <v>27</v>
      </c>
      <c r="D78" s="132"/>
      <c r="E78" s="171"/>
      <c r="F78" s="168"/>
      <c r="G78" s="55">
        <v>2</v>
      </c>
      <c r="H78" s="104" t="str">
        <f>VLOOKUP(G78,'Staff List 1'!A7:B87,2)</f>
        <v>Mr. N. K. Rathore ,  PGT Phy</v>
      </c>
      <c r="I78" s="88" t="s">
        <v>411</v>
      </c>
    </row>
    <row r="79" spans="1:9" ht="25.5" x14ac:dyDescent="0.2">
      <c r="A79" s="132"/>
      <c r="B79" s="132"/>
      <c r="C79" s="32" t="s">
        <v>196</v>
      </c>
      <c r="D79" s="132"/>
      <c r="E79" s="171"/>
      <c r="F79" s="168"/>
      <c r="G79" s="55">
        <v>6</v>
      </c>
      <c r="H79" s="104" t="str">
        <f>VLOOKUP(G79,'Staff List 1'!A7:B87,2)</f>
        <v>Mr. Kulwinder Singh , PGT  Math</v>
      </c>
      <c r="I79" s="88" t="s">
        <v>412</v>
      </c>
    </row>
    <row r="80" spans="1:9" ht="38.25" x14ac:dyDescent="0.2">
      <c r="A80" s="132"/>
      <c r="B80" s="132"/>
      <c r="C80" s="32" t="s">
        <v>197</v>
      </c>
      <c r="D80" s="132"/>
      <c r="E80" s="171"/>
      <c r="F80" s="168"/>
      <c r="G80" s="55">
        <v>18</v>
      </c>
      <c r="H80" s="104" t="str">
        <f>VLOOKUP(G80,'Staff List 1'!A7:B87,2)</f>
        <v>Dr. (Mrs.) Ratna Laxmi  , PGT  Hist</v>
      </c>
      <c r="I80" s="88" t="s">
        <v>413</v>
      </c>
    </row>
    <row r="81" spans="1:9" ht="38.25" x14ac:dyDescent="0.2">
      <c r="A81" s="132"/>
      <c r="B81" s="132"/>
      <c r="C81" s="32" t="s">
        <v>198</v>
      </c>
      <c r="D81" s="132"/>
      <c r="E81" s="171"/>
      <c r="F81" s="168"/>
      <c r="G81" s="55">
        <v>43</v>
      </c>
      <c r="H81" s="104" t="str">
        <f>VLOOKUP(G81,'Staff List 1'!A7:B87,2)</f>
        <v>Mrs. Sangeeta Shukramani  , HM</v>
      </c>
      <c r="I81" s="88" t="s">
        <v>414</v>
      </c>
    </row>
    <row r="82" spans="1:9" ht="25.5" x14ac:dyDescent="0.2">
      <c r="A82" s="132"/>
      <c r="B82" s="132"/>
      <c r="C82" s="32" t="s">
        <v>199</v>
      </c>
      <c r="D82" s="133"/>
      <c r="E82" s="172"/>
      <c r="F82" s="169"/>
      <c r="G82" s="55"/>
      <c r="H82" s="104" t="e">
        <f>VLOOKUP(G82,'Staff List 1'!A7:B87,2)</f>
        <v>#N/A</v>
      </c>
      <c r="I82" s="88"/>
    </row>
    <row r="83" spans="1:9" ht="51" x14ac:dyDescent="0.2">
      <c r="A83" s="132"/>
      <c r="B83" s="132"/>
      <c r="C83" s="32" t="s">
        <v>200</v>
      </c>
      <c r="D83" s="131" t="s">
        <v>451</v>
      </c>
      <c r="E83" s="165">
        <v>1</v>
      </c>
      <c r="F83" s="174" t="str">
        <f>VLOOKUP(E83,'Staff List  2'!A7:B31,2)</f>
        <v>Mr. Ajit Singh   V.P</v>
      </c>
      <c r="G83" s="56">
        <v>7</v>
      </c>
      <c r="H83" s="104" t="str">
        <f>VLOOKUP(G83,'Staff List  2'!A7:B31,2)</f>
        <v xml:space="preserve">Mr. Rajnender  Kumar   TGT  SST </v>
      </c>
      <c r="I83" s="88"/>
    </row>
    <row r="84" spans="1:9" ht="25.5" x14ac:dyDescent="0.2">
      <c r="A84" s="132"/>
      <c r="B84" s="132"/>
      <c r="C84" s="32" t="s">
        <v>201</v>
      </c>
      <c r="D84" s="132"/>
      <c r="E84" s="173"/>
      <c r="F84" s="182"/>
      <c r="G84" s="56">
        <v>6</v>
      </c>
      <c r="H84" s="104" t="str">
        <f>VLOOKUP(G84,'Staff List  2'!A7:B31,2)</f>
        <v>Mrs. Kavita Yadav    TGT  SCN</v>
      </c>
      <c r="I84" s="88"/>
    </row>
    <row r="85" spans="1:9" ht="25.5" x14ac:dyDescent="0.2">
      <c r="A85" s="132"/>
      <c r="B85" s="132"/>
      <c r="C85" s="32" t="s">
        <v>202</v>
      </c>
      <c r="D85" s="132"/>
      <c r="E85" s="173"/>
      <c r="F85" s="182"/>
      <c r="G85" s="56">
        <v>17</v>
      </c>
      <c r="H85" s="104" t="str">
        <f>VLOOKUP(G85,'Staff List  2'!A7:B31,2)</f>
        <v xml:space="preserve">Mrs. Geetanjali  Sharma </v>
      </c>
      <c r="I85" s="88"/>
    </row>
    <row r="86" spans="1:9" ht="38.25" x14ac:dyDescent="0.2">
      <c r="A86" s="132"/>
      <c r="B86" s="132"/>
      <c r="C86" s="32" t="s">
        <v>203</v>
      </c>
      <c r="D86" s="132"/>
      <c r="E86" s="173"/>
      <c r="F86" s="182"/>
      <c r="G86" s="56">
        <v>18</v>
      </c>
      <c r="H86" s="104" t="str">
        <f>VLOOKUP(G86,'Staff List  2'!A7:B31,2)</f>
        <v xml:space="preserve">Mrs. Vaishali Sharma </v>
      </c>
      <c r="I86" s="88"/>
    </row>
    <row r="87" spans="1:9" ht="25.5" x14ac:dyDescent="0.2">
      <c r="A87" s="132"/>
      <c r="B87" s="132"/>
      <c r="C87" s="32" t="s">
        <v>204</v>
      </c>
      <c r="D87" s="132"/>
      <c r="E87" s="173"/>
      <c r="F87" s="182"/>
      <c r="G87" s="56"/>
      <c r="H87" s="104" t="e">
        <f>VLOOKUP(G87,'Staff List  2'!A7:B31,2)</f>
        <v>#N/A</v>
      </c>
      <c r="I87" s="88"/>
    </row>
    <row r="88" spans="1:9" ht="51" x14ac:dyDescent="0.2">
      <c r="A88" s="132"/>
      <c r="B88" s="132"/>
      <c r="C88" s="33" t="s">
        <v>28</v>
      </c>
      <c r="D88" s="133"/>
      <c r="E88" s="166"/>
      <c r="F88" s="175"/>
      <c r="G88" s="56"/>
      <c r="H88" s="104" t="e">
        <f>VLOOKUP(G88,'Staff List  2'!A7:B31,2)</f>
        <v>#N/A</v>
      </c>
      <c r="I88" s="88"/>
    </row>
    <row r="89" spans="1:9" ht="49.5" customHeight="1" x14ac:dyDescent="0.2">
      <c r="A89" s="131">
        <v>5</v>
      </c>
      <c r="B89" s="141" t="s">
        <v>29</v>
      </c>
      <c r="C89" s="17" t="s">
        <v>205</v>
      </c>
      <c r="D89" s="131" t="s">
        <v>450</v>
      </c>
      <c r="E89" s="170">
        <v>7</v>
      </c>
      <c r="F89" s="174" t="str">
        <f>VLOOKUP(E89,'Staff List 1'!A7:B87,2)</f>
        <v>Mr. Harish Kumar , PGT Math</v>
      </c>
      <c r="G89" s="57">
        <v>16</v>
      </c>
      <c r="H89" s="104" t="str">
        <f>VLOOKUP(G89,'Staff List 1'!A7:B87,2)</f>
        <v>Mrs. Archna Singh , PGT Econ</v>
      </c>
      <c r="I89" s="88"/>
    </row>
    <row r="90" spans="1:9" ht="76.5" x14ac:dyDescent="0.2">
      <c r="A90" s="132"/>
      <c r="B90" s="142"/>
      <c r="C90" s="29" t="s">
        <v>206</v>
      </c>
      <c r="D90" s="132"/>
      <c r="E90" s="171"/>
      <c r="F90" s="182"/>
      <c r="G90" s="57">
        <v>22</v>
      </c>
      <c r="H90" s="104" t="str">
        <f>VLOOKUP(G90,'Staff List 1'!A7:B87,2)</f>
        <v>Mrs. Ekta Tiwaree  TGT  Science</v>
      </c>
      <c r="I90" s="88"/>
    </row>
    <row r="91" spans="1:9" ht="38.25" x14ac:dyDescent="0.2">
      <c r="A91" s="132"/>
      <c r="B91" s="142"/>
      <c r="C91" s="29" t="s">
        <v>207</v>
      </c>
      <c r="D91" s="132"/>
      <c r="E91" s="171"/>
      <c r="F91" s="182"/>
      <c r="G91" s="57"/>
      <c r="H91" s="104" t="e">
        <f>VLOOKUP(G91,'Staff List 1'!A7:B87,2)</f>
        <v>#N/A</v>
      </c>
      <c r="I91" s="88"/>
    </row>
    <row r="92" spans="1:9" ht="25.5" x14ac:dyDescent="0.2">
      <c r="A92" s="132"/>
      <c r="B92" s="142"/>
      <c r="C92" s="29" t="s">
        <v>208</v>
      </c>
      <c r="D92" s="132"/>
      <c r="E92" s="171"/>
      <c r="F92" s="182"/>
      <c r="G92" s="57">
        <v>44</v>
      </c>
      <c r="H92" s="104" t="str">
        <f>VLOOKUP(G92,'Staff List 1'!A7:B87,2)</f>
        <v>Mrs. Surabhi  , PRT</v>
      </c>
      <c r="I92" s="88" t="s">
        <v>614</v>
      </c>
    </row>
    <row r="93" spans="1:9" ht="25.5" x14ac:dyDescent="0.2">
      <c r="A93" s="132"/>
      <c r="B93" s="142"/>
      <c r="C93" s="29" t="s">
        <v>209</v>
      </c>
      <c r="D93" s="132"/>
      <c r="E93" s="171"/>
      <c r="F93" s="182"/>
      <c r="G93" s="57">
        <v>60</v>
      </c>
      <c r="H93" s="104" t="str">
        <f>VLOOKUP(G93,'Staff List 1'!A7:B87,2)</f>
        <v>Mr. Sumeet   , PRT</v>
      </c>
      <c r="I93" s="88"/>
    </row>
    <row r="94" spans="1:9" ht="63.75" x14ac:dyDescent="0.2">
      <c r="A94" s="132"/>
      <c r="B94" s="142"/>
      <c r="C94" s="29" t="s">
        <v>210</v>
      </c>
      <c r="D94" s="132"/>
      <c r="E94" s="171"/>
      <c r="F94" s="182"/>
      <c r="G94" s="57">
        <v>0</v>
      </c>
      <c r="H94" s="104" t="e">
        <f>VLOOKUP(G94,'Staff List 1'!A7:B87,2)</f>
        <v>#N/A</v>
      </c>
      <c r="I94" s="88"/>
    </row>
    <row r="95" spans="1:9" ht="25.5" x14ac:dyDescent="0.2">
      <c r="A95" s="132"/>
      <c r="B95" s="142"/>
      <c r="C95" s="29" t="s">
        <v>211</v>
      </c>
      <c r="D95" s="133"/>
      <c r="E95" s="172"/>
      <c r="F95" s="175"/>
      <c r="G95" s="57"/>
      <c r="H95" s="104" t="e">
        <f>VLOOKUP(G95,'Staff List 1'!A7:B87,2)</f>
        <v>#N/A</v>
      </c>
      <c r="I95" s="88"/>
    </row>
    <row r="96" spans="1:9" ht="38.25" x14ac:dyDescent="0.2">
      <c r="A96" s="132"/>
      <c r="B96" s="142"/>
      <c r="C96" s="15" t="s">
        <v>30</v>
      </c>
      <c r="D96" s="132" t="s">
        <v>451</v>
      </c>
      <c r="E96" s="165">
        <v>3</v>
      </c>
      <c r="F96" s="174" t="str">
        <f>VLOOKUP(E96,'Staff List  2'!A7:B31,2)</f>
        <v>Mr. Krishna Kumar TGT   Math</v>
      </c>
      <c r="G96" s="56">
        <v>7</v>
      </c>
      <c r="H96" s="104" t="str">
        <f>VLOOKUP(G96,'Staff List  2'!A7:B31,2)</f>
        <v xml:space="preserve">Mr. Rajnender  Kumar   TGT  SST </v>
      </c>
      <c r="I96" s="88"/>
    </row>
    <row r="97" spans="1:9" x14ac:dyDescent="0.2">
      <c r="A97" s="132"/>
      <c r="B97" s="23"/>
      <c r="C97" s="35"/>
      <c r="D97" s="132"/>
      <c r="E97" s="173"/>
      <c r="F97" s="182"/>
      <c r="G97" s="56">
        <v>0</v>
      </c>
      <c r="H97" s="104" t="e">
        <f>VLOOKUP(G97,'Staff List  2'!A7:B31,2)</f>
        <v>#N/A</v>
      </c>
      <c r="I97" s="88"/>
    </row>
    <row r="98" spans="1:9" x14ac:dyDescent="0.2">
      <c r="A98" s="133"/>
      <c r="B98" s="24"/>
      <c r="C98" s="36"/>
      <c r="D98" s="133"/>
      <c r="E98" s="166"/>
      <c r="F98" s="175"/>
      <c r="G98" s="56"/>
      <c r="H98" s="104" t="e">
        <f>VLOOKUP(G98,'Staff List  2'!A7:B31,2)</f>
        <v>#N/A</v>
      </c>
      <c r="I98" s="88"/>
    </row>
    <row r="99" spans="1:9" ht="51" x14ac:dyDescent="0.2">
      <c r="A99" s="134">
        <v>6</v>
      </c>
      <c r="B99" s="131" t="s">
        <v>31</v>
      </c>
      <c r="C99" s="74" t="s">
        <v>212</v>
      </c>
      <c r="D99" s="131" t="s">
        <v>450</v>
      </c>
      <c r="E99" s="170">
        <v>4</v>
      </c>
      <c r="F99" s="174" t="str">
        <f>VLOOKUP(E99,'Staff List 1'!A7:B87,2)</f>
        <v>Mr. Puneet Sawhney , PGT  Chem</v>
      </c>
      <c r="G99" s="55">
        <v>13</v>
      </c>
      <c r="H99" s="104" t="str">
        <f>VLOOKUP(G99,'Staff List 1'!A7:B87,2)</f>
        <v>Mrs. Manju Singh , PGT  Eng</v>
      </c>
      <c r="I99" s="88"/>
    </row>
    <row r="100" spans="1:9" ht="51" x14ac:dyDescent="0.2">
      <c r="A100" s="135"/>
      <c r="B100" s="132"/>
      <c r="C100" s="75" t="s">
        <v>213</v>
      </c>
      <c r="D100" s="132"/>
      <c r="E100" s="171"/>
      <c r="F100" s="182"/>
      <c r="G100" s="55">
        <v>16</v>
      </c>
      <c r="H100" s="104" t="str">
        <f>VLOOKUP(G100,'Staff List 1'!A7:B87,2)</f>
        <v>Mrs. Archna Singh , PGT Econ</v>
      </c>
      <c r="I100" s="88"/>
    </row>
    <row r="101" spans="1:9" ht="25.5" x14ac:dyDescent="0.2">
      <c r="A101" s="135"/>
      <c r="B101" s="132"/>
      <c r="C101" s="33" t="s">
        <v>32</v>
      </c>
      <c r="D101" s="132"/>
      <c r="E101" s="171"/>
      <c r="F101" s="182"/>
      <c r="G101" s="55">
        <v>21</v>
      </c>
      <c r="H101" s="104" t="str">
        <f>VLOOKUP(G101,'Staff List 1'!A7:B87,2)</f>
        <v>Mrs. Dipi Sharma,  TGT  Science</v>
      </c>
      <c r="I101" s="88"/>
    </row>
    <row r="102" spans="1:9" ht="15.75" customHeight="1" x14ac:dyDescent="0.2">
      <c r="A102" s="135"/>
      <c r="B102" s="132"/>
      <c r="C102" s="35"/>
      <c r="D102" s="133"/>
      <c r="E102" s="172"/>
      <c r="F102" s="175"/>
      <c r="G102" s="55">
        <v>43</v>
      </c>
      <c r="H102" s="104" t="str">
        <f>VLOOKUP(G102,'Staff List 1'!A7:B87,2)</f>
        <v>Mrs. Sangeeta Shukramani  , HM</v>
      </c>
      <c r="I102" s="88"/>
    </row>
    <row r="103" spans="1:9" ht="28.15" customHeight="1" x14ac:dyDescent="0.2">
      <c r="A103" s="135"/>
      <c r="B103" s="132"/>
      <c r="C103" s="35"/>
      <c r="D103" s="131" t="s">
        <v>451</v>
      </c>
      <c r="E103" s="165">
        <v>2</v>
      </c>
      <c r="F103" s="174" t="str">
        <f>VLOOKUP(E103,'Staff List  2'!A7:B31,2)</f>
        <v>Mrs. (Dr.)Pushpa Singh   TGT  Skt</v>
      </c>
      <c r="G103" s="56">
        <v>5</v>
      </c>
      <c r="H103" s="104" t="str">
        <f>VLOOKUP(G103,'Staff List  2'!A7:B31,2)</f>
        <v>Mr. Tlak Raj    TGT   Eng</v>
      </c>
      <c r="I103" s="88"/>
    </row>
    <row r="104" spans="1:9" ht="36.6" customHeight="1" x14ac:dyDescent="0.2">
      <c r="A104" s="135"/>
      <c r="B104" s="133"/>
      <c r="C104" s="35"/>
      <c r="D104" s="133"/>
      <c r="E104" s="166"/>
      <c r="F104" s="175"/>
      <c r="G104" s="56"/>
      <c r="H104" s="104" t="e">
        <f>VLOOKUP(G104,'Staff List  2'!A7:B31,2)</f>
        <v>#N/A</v>
      </c>
      <c r="I104" s="88"/>
    </row>
    <row r="105" spans="1:9" ht="38.25" x14ac:dyDescent="0.2">
      <c r="A105" s="131">
        <v>7</v>
      </c>
      <c r="B105" s="152" t="s">
        <v>417</v>
      </c>
      <c r="C105" s="17" t="s">
        <v>214</v>
      </c>
      <c r="D105" s="134" t="s">
        <v>450</v>
      </c>
      <c r="E105" s="170">
        <v>16</v>
      </c>
      <c r="F105" s="174" t="str">
        <f>VLOOKUP(E105,'Staff List 1'!A7:B87,2)</f>
        <v>Mrs. Archna Singh , PGT Econ</v>
      </c>
      <c r="G105" s="55">
        <v>18</v>
      </c>
      <c r="H105" s="104" t="str">
        <f>VLOOKUP(G105,'Staff List 1'!A7:B87,2)</f>
        <v>Dr. (Mrs.) Ratna Laxmi  , PGT  Hist</v>
      </c>
      <c r="I105" s="88"/>
    </row>
    <row r="106" spans="1:9" ht="51" x14ac:dyDescent="0.2">
      <c r="A106" s="132"/>
      <c r="B106" s="153"/>
      <c r="C106" s="29" t="s">
        <v>215</v>
      </c>
      <c r="D106" s="135"/>
      <c r="E106" s="171"/>
      <c r="F106" s="182"/>
      <c r="G106" s="55">
        <v>19</v>
      </c>
      <c r="H106" s="104" t="str">
        <f>VLOOKUP(G106,'Staff List 1'!A7:B87,2)</f>
        <v>Mr. Avni Bhushan , PGT Geog</v>
      </c>
      <c r="I106" s="88"/>
    </row>
    <row r="107" spans="1:9" ht="63.75" x14ac:dyDescent="0.2">
      <c r="A107" s="132"/>
      <c r="B107" s="153"/>
      <c r="C107" s="29" t="s">
        <v>216</v>
      </c>
      <c r="D107" s="135"/>
      <c r="E107" s="171"/>
      <c r="F107" s="182"/>
      <c r="G107" s="55">
        <v>36</v>
      </c>
      <c r="H107" s="104" t="str">
        <f>VLOOKUP(G107,'Staff List 1'!A7:B87,2)</f>
        <v>Mrs. Pushpa Chawdhry ,  TGT  SST</v>
      </c>
      <c r="I107" s="88"/>
    </row>
    <row r="108" spans="1:9" ht="38.25" x14ac:dyDescent="0.2">
      <c r="A108" s="132"/>
      <c r="B108" s="153"/>
      <c r="C108" s="29" t="s">
        <v>217</v>
      </c>
      <c r="D108" s="135"/>
      <c r="E108" s="171"/>
      <c r="F108" s="182"/>
      <c r="G108" s="55">
        <v>35</v>
      </c>
      <c r="H108" s="104" t="str">
        <f>VLOOKUP(G108,'Staff List 1'!A7:B87,2)</f>
        <v>Mr. Dileep Kumar , TGT  SST</v>
      </c>
      <c r="I108" s="88"/>
    </row>
    <row r="109" spans="1:9" ht="25.5" x14ac:dyDescent="0.2">
      <c r="A109" s="132"/>
      <c r="B109" s="153"/>
      <c r="C109" s="15" t="s">
        <v>41</v>
      </c>
      <c r="D109" s="135"/>
      <c r="E109" s="171"/>
      <c r="F109" s="182"/>
      <c r="G109" s="55">
        <v>37</v>
      </c>
      <c r="H109" s="104" t="str">
        <f>VLOOKUP(G109,'Staff List 1'!A7:B87,2)</f>
        <v>Mrs. Ritu Sharma ,  TGT  SST</v>
      </c>
      <c r="I109" s="88"/>
    </row>
    <row r="110" spans="1:9" x14ac:dyDescent="0.2">
      <c r="A110" s="132"/>
      <c r="B110" s="153"/>
      <c r="C110" s="35"/>
      <c r="D110" s="136"/>
      <c r="E110" s="172"/>
      <c r="F110" s="175"/>
      <c r="G110" s="55"/>
      <c r="H110" s="104" t="e">
        <f>VLOOKUP(G110,'Staff List 1'!A7:B87,2)</f>
        <v>#N/A</v>
      </c>
      <c r="I110" s="88"/>
    </row>
    <row r="111" spans="1:9" ht="25.5" x14ac:dyDescent="0.2">
      <c r="A111" s="132"/>
      <c r="B111" s="153"/>
      <c r="C111" s="35" t="s">
        <v>520</v>
      </c>
      <c r="D111" s="134" t="s">
        <v>451</v>
      </c>
      <c r="E111" s="165">
        <v>7</v>
      </c>
      <c r="F111" s="174" t="str">
        <f>VLOOKUP(E111,'Staff List  2'!A7:B31,2)</f>
        <v xml:space="preserve">Mr. Rajnender  Kumar   TGT  SST </v>
      </c>
      <c r="G111" s="56">
        <v>10</v>
      </c>
      <c r="H111" s="104" t="str">
        <f>VLOOKUP(G111,'Staff List  2'!A7:B31,2)</f>
        <v>Mrs. Nisha Aggarwaal   AE</v>
      </c>
      <c r="I111" s="88"/>
    </row>
    <row r="112" spans="1:9" ht="25.5" x14ac:dyDescent="0.2">
      <c r="A112" s="132"/>
      <c r="B112" s="153"/>
      <c r="C112" s="35"/>
      <c r="D112" s="135"/>
      <c r="E112" s="173"/>
      <c r="F112" s="182"/>
      <c r="G112" s="56">
        <v>17</v>
      </c>
      <c r="H112" s="104" t="str">
        <f>VLOOKUP(G112,'Staff List  2'!A7:B31,2)</f>
        <v xml:space="preserve">Mrs. Geetanjali  Sharma </v>
      </c>
      <c r="I112" s="88"/>
    </row>
    <row r="113" spans="1:14" x14ac:dyDescent="0.2">
      <c r="A113" s="133"/>
      <c r="B113" s="154"/>
      <c r="C113" s="36"/>
      <c r="D113" s="136"/>
      <c r="E113" s="166"/>
      <c r="F113" s="175"/>
      <c r="G113" s="56"/>
      <c r="H113" s="104" t="e">
        <f>VLOOKUP(G113,'Staff List  2'!A7:B31,2)</f>
        <v>#N/A</v>
      </c>
      <c r="I113" s="88"/>
    </row>
    <row r="114" spans="1:14" ht="51" customHeight="1" x14ac:dyDescent="0.2">
      <c r="A114" s="131">
        <v>8</v>
      </c>
      <c r="B114" s="131" t="s">
        <v>33</v>
      </c>
      <c r="C114" s="17" t="s">
        <v>218</v>
      </c>
      <c r="D114" s="131" t="s">
        <v>450</v>
      </c>
      <c r="E114" s="170">
        <v>2</v>
      </c>
      <c r="F114" s="174" t="str">
        <f>VLOOKUP(E114,'Staff List 1'!A7:B87,2)</f>
        <v>Mr. N. K. Rathore ,  PGT Phy</v>
      </c>
      <c r="G114" s="55">
        <v>3</v>
      </c>
      <c r="H114" s="104" t="str">
        <f>VLOOKUP(G114,'Staff List 1'!A7:B87,2)</f>
        <v>Mrs. Shiromani , PGT  Phy</v>
      </c>
      <c r="I114" s="88"/>
    </row>
    <row r="115" spans="1:14" ht="38.25" x14ac:dyDescent="0.2">
      <c r="A115" s="132"/>
      <c r="B115" s="132"/>
      <c r="C115" s="29" t="s">
        <v>219</v>
      </c>
      <c r="D115" s="132"/>
      <c r="E115" s="171"/>
      <c r="F115" s="182"/>
      <c r="G115" s="55">
        <v>4</v>
      </c>
      <c r="H115" s="104" t="str">
        <f>VLOOKUP(G115,'Staff List 1'!A7:B87,2)</f>
        <v>Mr. Puneet Sawhney , PGT  Chem</v>
      </c>
      <c r="I115" s="88"/>
    </row>
    <row r="116" spans="1:14" ht="63.75" x14ac:dyDescent="0.2">
      <c r="A116" s="132"/>
      <c r="B116" s="132"/>
      <c r="C116" s="29" t="s">
        <v>220</v>
      </c>
      <c r="D116" s="132"/>
      <c r="E116" s="171"/>
      <c r="F116" s="182"/>
      <c r="G116" s="55">
        <v>22</v>
      </c>
      <c r="H116" s="104" t="str">
        <f>VLOOKUP(G116,'Staff List 1'!A7:B87,2)</f>
        <v>Mrs. Ekta Tiwaree  TGT  Science</v>
      </c>
      <c r="I116" s="88"/>
    </row>
    <row r="117" spans="1:14" ht="51" x14ac:dyDescent="0.2">
      <c r="A117" s="132"/>
      <c r="B117" s="132"/>
      <c r="C117" s="29" t="s">
        <v>221</v>
      </c>
      <c r="D117" s="133"/>
      <c r="E117" s="172"/>
      <c r="F117" s="175"/>
      <c r="G117" s="55">
        <v>21</v>
      </c>
      <c r="H117" s="104" t="str">
        <f>VLOOKUP(G117,'Staff List 1'!A7:B87,2)</f>
        <v>Mrs. Dipi Sharma,  TGT  Science</v>
      </c>
      <c r="I117" s="88"/>
    </row>
    <row r="118" spans="1:14" ht="38.25" x14ac:dyDescent="0.2">
      <c r="A118" s="132"/>
      <c r="B118" s="132"/>
      <c r="C118" s="29" t="s">
        <v>222</v>
      </c>
      <c r="D118" s="131" t="s">
        <v>451</v>
      </c>
      <c r="E118" s="165">
        <v>6</v>
      </c>
      <c r="F118" s="174" t="str">
        <f>VLOOKUP(E118,'Staff List  2'!A7:B31,2)</f>
        <v>Mrs. Kavita Yadav    TGT  SCN</v>
      </c>
      <c r="G118" s="56">
        <v>8</v>
      </c>
      <c r="H118" s="104" t="str">
        <f>VLOOKUP(G118,'Staff List  2'!A7:B31,2)</f>
        <v>Mrs. Kanti Pal   WET</v>
      </c>
      <c r="I118" s="88"/>
    </row>
    <row r="119" spans="1:14" ht="25.5" x14ac:dyDescent="0.2">
      <c r="A119" s="133"/>
      <c r="B119" s="133"/>
      <c r="C119" s="29" t="s">
        <v>223</v>
      </c>
      <c r="D119" s="133"/>
      <c r="E119" s="166"/>
      <c r="F119" s="175"/>
      <c r="G119" s="56">
        <v>10</v>
      </c>
      <c r="H119" s="104" t="str">
        <f>VLOOKUP(G119,'Staff List  2'!A7:B31,2)</f>
        <v>Mrs. Nisha Aggarwaal   AE</v>
      </c>
      <c r="I119" s="88"/>
    </row>
    <row r="120" spans="1:14" ht="38.25" x14ac:dyDescent="0.2">
      <c r="A120" s="131">
        <v>9</v>
      </c>
      <c r="B120" s="131" t="s">
        <v>34</v>
      </c>
      <c r="C120" s="17" t="s">
        <v>218</v>
      </c>
      <c r="D120" s="131" t="s">
        <v>450</v>
      </c>
      <c r="E120" s="170">
        <v>44</v>
      </c>
      <c r="F120" s="174" t="str">
        <f>VLOOKUP(E120,'Staff List 1'!A7:B87,2)</f>
        <v>Mrs. Surabhi  , PRT</v>
      </c>
      <c r="G120" s="55">
        <v>57</v>
      </c>
      <c r="H120" s="104" t="str">
        <f>VLOOKUP(G120,'Staff List 1'!A7:B87,2)</f>
        <v>Mrs. Ritu Bhardwaj ,  PRT</v>
      </c>
      <c r="I120" s="88"/>
    </row>
    <row r="121" spans="1:14" ht="38.25" x14ac:dyDescent="0.2">
      <c r="A121" s="132"/>
      <c r="B121" s="132"/>
      <c r="C121" s="29" t="s">
        <v>219</v>
      </c>
      <c r="D121" s="132"/>
      <c r="E121" s="171"/>
      <c r="F121" s="182"/>
      <c r="G121" s="55">
        <v>49</v>
      </c>
      <c r="H121" s="104" t="str">
        <f>VLOOKUP(G121,'Staff List 1'!A7:B87,2)</f>
        <v>Mrs. Gunjan Sharma  , PRT</v>
      </c>
      <c r="I121" s="88"/>
    </row>
    <row r="122" spans="1:14" ht="63.75" x14ac:dyDescent="0.2">
      <c r="A122" s="132"/>
      <c r="B122" s="132"/>
      <c r="C122" s="29" t="s">
        <v>224</v>
      </c>
      <c r="D122" s="133"/>
      <c r="E122" s="172"/>
      <c r="F122" s="175"/>
      <c r="G122" s="55"/>
      <c r="H122" s="104" t="e">
        <f>VLOOKUP(G122,'Staff List 1'!A7:B87,2)</f>
        <v>#N/A</v>
      </c>
      <c r="I122" s="88"/>
    </row>
    <row r="123" spans="1:14" ht="51" x14ac:dyDescent="0.2">
      <c r="A123" s="132"/>
      <c r="B123" s="132"/>
      <c r="C123" s="29" t="s">
        <v>225</v>
      </c>
      <c r="D123" s="131" t="s">
        <v>451</v>
      </c>
      <c r="E123" s="165">
        <v>13</v>
      </c>
      <c r="F123" s="174" t="str">
        <f>VLOOKUP(E123,'Staff List  2'!A7:B31,2)</f>
        <v xml:space="preserve">Mrs. Deepali Antal </v>
      </c>
      <c r="G123" s="56">
        <v>14</v>
      </c>
      <c r="H123" s="104" t="str">
        <f>VLOOKUP(G123,'Staff List  2'!A7:B31,2)</f>
        <v>Ms. Ruby       PRT</v>
      </c>
      <c r="I123" s="88"/>
    </row>
    <row r="124" spans="1:14" ht="38.25" x14ac:dyDescent="0.2">
      <c r="A124" s="133"/>
      <c r="B124" s="133"/>
      <c r="C124" s="16" t="s">
        <v>222</v>
      </c>
      <c r="D124" s="133"/>
      <c r="E124" s="166"/>
      <c r="F124" s="175"/>
      <c r="G124" s="56">
        <v>15</v>
      </c>
      <c r="H124" s="104" t="str">
        <f>VLOOKUP(G124,'Staff List  2'!A7:B31,2)</f>
        <v>Mr. Harjeet Singh     MUSIC</v>
      </c>
      <c r="I124" s="88"/>
    </row>
    <row r="125" spans="1:14" ht="25.5" x14ac:dyDescent="0.2">
      <c r="A125" s="131">
        <v>10</v>
      </c>
      <c r="B125" s="131" t="s">
        <v>135</v>
      </c>
      <c r="C125" s="17" t="s">
        <v>226</v>
      </c>
      <c r="D125" s="131" t="s">
        <v>450</v>
      </c>
      <c r="E125" s="170">
        <v>1</v>
      </c>
      <c r="F125" s="174" t="str">
        <f>VLOOKUP(E125,'Staff List 1'!A7:B87,2)</f>
        <v>Mrs Neera Singhal V.P</v>
      </c>
      <c r="G125" s="57">
        <v>7</v>
      </c>
      <c r="H125" s="104" t="str">
        <f>VLOOKUP(G125,'Staff List 1'!A7:B87,2)</f>
        <v>Mr. Harish Kumar , PGT Math</v>
      </c>
      <c r="I125" s="88" t="s">
        <v>600</v>
      </c>
    </row>
    <row r="126" spans="1:14" ht="38.25" x14ac:dyDescent="0.2">
      <c r="A126" s="132"/>
      <c r="B126" s="132"/>
      <c r="C126" s="29" t="s">
        <v>227</v>
      </c>
      <c r="D126" s="132"/>
      <c r="E126" s="171"/>
      <c r="F126" s="182"/>
      <c r="G126" s="57">
        <v>13</v>
      </c>
      <c r="H126" s="104" t="str">
        <f>VLOOKUP(G126,'Staff List 1'!A7:B87,2)</f>
        <v>Mrs. Manju Singh , PGT  Eng</v>
      </c>
      <c r="I126" s="88"/>
      <c r="K126" s="43"/>
      <c r="L126" s="43"/>
      <c r="M126" s="43"/>
      <c r="N126" s="43"/>
    </row>
    <row r="127" spans="1:14" ht="25.5" x14ac:dyDescent="0.2">
      <c r="A127" s="132"/>
      <c r="B127" s="132"/>
      <c r="C127" s="29" t="s">
        <v>228</v>
      </c>
      <c r="D127" s="132"/>
      <c r="E127" s="171"/>
      <c r="F127" s="182"/>
      <c r="G127" s="57">
        <v>6</v>
      </c>
      <c r="H127" s="104" t="str">
        <f>VLOOKUP(G127,'Staff List 1'!A7:B87,2)</f>
        <v>Mr. Kulwinder Singh , PGT  Math</v>
      </c>
      <c r="I127" s="88"/>
      <c r="K127" s="43"/>
      <c r="L127" s="43"/>
      <c r="M127" s="43"/>
      <c r="N127" s="43"/>
    </row>
    <row r="128" spans="1:14" ht="38.25" x14ac:dyDescent="0.2">
      <c r="A128" s="132"/>
      <c r="B128" s="132"/>
      <c r="C128" s="29" t="s">
        <v>229</v>
      </c>
      <c r="D128" s="132"/>
      <c r="E128" s="171"/>
      <c r="F128" s="182"/>
      <c r="G128" s="57">
        <v>5</v>
      </c>
      <c r="H128" s="104" t="str">
        <f>VLOOKUP(G128,'Staff List 1'!A7:B87,2)</f>
        <v>Mr. Bhoop Singh Gothwal , PGT  Chem</v>
      </c>
      <c r="I128" s="88"/>
      <c r="L128" s="43"/>
      <c r="M128" s="43"/>
      <c r="N128" s="43"/>
    </row>
    <row r="129" spans="1:9" ht="25.5" x14ac:dyDescent="0.2">
      <c r="A129" s="132"/>
      <c r="B129" s="132"/>
      <c r="C129" s="29" t="s">
        <v>230</v>
      </c>
      <c r="D129" s="132"/>
      <c r="E129" s="171"/>
      <c r="F129" s="182"/>
      <c r="G129" s="57">
        <v>16</v>
      </c>
      <c r="H129" s="104" t="str">
        <f>VLOOKUP(G129,'Staff List 1'!A7:B87,2)</f>
        <v>Mrs. Archna Singh , PGT Econ</v>
      </c>
      <c r="I129" s="88"/>
    </row>
    <row r="130" spans="1:9" ht="29.45" customHeight="1" x14ac:dyDescent="0.2">
      <c r="A130" s="132"/>
      <c r="B130" s="132"/>
      <c r="C130" s="29" t="s">
        <v>231</v>
      </c>
      <c r="D130" s="132"/>
      <c r="E130" s="171"/>
      <c r="F130" s="182"/>
      <c r="G130" s="57">
        <v>25</v>
      </c>
      <c r="H130" s="104" t="str">
        <f>VLOOKUP(G130,'Staff List 1'!A7:B87,2)</f>
        <v>Mr. Sombeer , TGT Math</v>
      </c>
      <c r="I130" s="88"/>
    </row>
    <row r="131" spans="1:9" ht="25.5" x14ac:dyDescent="0.2">
      <c r="A131" s="132"/>
      <c r="B131" s="132"/>
      <c r="C131" s="29" t="s">
        <v>232</v>
      </c>
      <c r="D131" s="132"/>
      <c r="E131" s="171"/>
      <c r="F131" s="182"/>
      <c r="G131" s="57">
        <v>43</v>
      </c>
      <c r="H131" s="104" t="str">
        <f>VLOOKUP(G131,'Staff List 1'!A7:B87,2)</f>
        <v>Mrs. Sangeeta Shukramani  , HM</v>
      </c>
      <c r="I131" s="88"/>
    </row>
    <row r="132" spans="1:9" ht="38.25" x14ac:dyDescent="0.2">
      <c r="A132" s="132"/>
      <c r="B132" s="132"/>
      <c r="C132" s="29" t="s">
        <v>233</v>
      </c>
      <c r="D132" s="132"/>
      <c r="E132" s="171"/>
      <c r="F132" s="182"/>
      <c r="G132" s="57">
        <v>48</v>
      </c>
      <c r="H132" s="104" t="str">
        <f>VLOOKUP(G132,'Staff List 1'!A7:B87,2)</f>
        <v>Mrs. Kusum Mishra  , PRT</v>
      </c>
      <c r="I132" s="88"/>
    </row>
    <row r="133" spans="1:9" ht="25.5" x14ac:dyDescent="0.2">
      <c r="A133" s="132"/>
      <c r="B133" s="132"/>
      <c r="C133" s="29" t="s">
        <v>234</v>
      </c>
      <c r="D133" s="132"/>
      <c r="E133" s="171"/>
      <c r="F133" s="182"/>
      <c r="G133" s="57">
        <v>60</v>
      </c>
      <c r="H133" s="104" t="str">
        <f>VLOOKUP(G133,'Staff List 1'!A7:B87,2)</f>
        <v>Mr. Sumeet   , PRT</v>
      </c>
      <c r="I133" s="88"/>
    </row>
    <row r="134" spans="1:9" x14ac:dyDescent="0.2">
      <c r="A134" s="132"/>
      <c r="B134" s="132"/>
      <c r="C134" s="15" t="s">
        <v>35</v>
      </c>
      <c r="D134" s="132"/>
      <c r="E134" s="171"/>
      <c r="F134" s="182"/>
      <c r="G134" s="57"/>
      <c r="H134" s="104" t="e">
        <f>VLOOKUP(G134,'Staff List 1'!A7:B87,2)</f>
        <v>#N/A</v>
      </c>
      <c r="I134" s="88"/>
    </row>
    <row r="135" spans="1:9" ht="25.5" x14ac:dyDescent="0.2">
      <c r="A135" s="132"/>
      <c r="B135" s="132"/>
      <c r="C135" s="15" t="s">
        <v>521</v>
      </c>
      <c r="D135" s="131" t="s">
        <v>451</v>
      </c>
      <c r="E135" s="165">
        <v>1</v>
      </c>
      <c r="F135" s="174" t="str">
        <f>VLOOKUP(E135,'Staff List  2'!A7:B31,2)</f>
        <v>Mr. Ajit Singh   V.P</v>
      </c>
      <c r="G135" s="56">
        <v>8</v>
      </c>
      <c r="H135" s="104" t="str">
        <f>VLOOKUP(G135,'Staff List  2'!A7:B31,2)</f>
        <v>Mrs. Kanti Pal   WET</v>
      </c>
      <c r="I135" s="88"/>
    </row>
    <row r="136" spans="1:9" x14ac:dyDescent="0.2">
      <c r="A136" s="132"/>
      <c r="B136" s="132"/>
      <c r="C136" s="35"/>
      <c r="D136" s="132"/>
      <c r="E136" s="173"/>
      <c r="F136" s="182"/>
      <c r="G136" s="56">
        <v>5</v>
      </c>
      <c r="H136" s="104" t="str">
        <f>VLOOKUP(G136,'Staff List  2'!A7:B31,2)</f>
        <v>Mr. Tlak Raj    TGT   Eng</v>
      </c>
      <c r="I136" s="88"/>
    </row>
    <row r="137" spans="1:9" ht="25.5" x14ac:dyDescent="0.2">
      <c r="A137" s="132"/>
      <c r="B137" s="132"/>
      <c r="C137" s="35"/>
      <c r="D137" s="132"/>
      <c r="E137" s="173"/>
      <c r="F137" s="182"/>
      <c r="G137" s="56">
        <v>4</v>
      </c>
      <c r="H137" s="104" t="str">
        <f>VLOOKUP(G137,'Staff List  2'!A7:B31,2)</f>
        <v>Mr. Rajeev Kumar     TGT   Hin</v>
      </c>
      <c r="I137" s="88"/>
    </row>
    <row r="138" spans="1:9" x14ac:dyDescent="0.2">
      <c r="A138" s="132"/>
      <c r="B138" s="132"/>
      <c r="C138" s="35"/>
      <c r="D138" s="132"/>
      <c r="E138" s="173"/>
      <c r="F138" s="182"/>
      <c r="G138" s="56">
        <v>13</v>
      </c>
      <c r="H138" s="104" t="str">
        <f>VLOOKUP(G138,'Staff List  2'!A7:B31,2)</f>
        <v xml:space="preserve">Mrs. Deepali Antal </v>
      </c>
      <c r="I138" s="88"/>
    </row>
    <row r="139" spans="1:9" ht="25.5" x14ac:dyDescent="0.2">
      <c r="A139" s="133"/>
      <c r="B139" s="133"/>
      <c r="C139" s="36"/>
      <c r="D139" s="133"/>
      <c r="E139" s="166"/>
      <c r="F139" s="175"/>
      <c r="G139" s="56">
        <v>17</v>
      </c>
      <c r="H139" s="104" t="str">
        <f>VLOOKUP(G139,'Staff List  2'!A7:B31,2)</f>
        <v xml:space="preserve">Mrs. Geetanjali  Sharma </v>
      </c>
      <c r="I139" s="88"/>
    </row>
    <row r="140" spans="1:9" ht="38.25" x14ac:dyDescent="0.2">
      <c r="A140" s="131">
        <v>11</v>
      </c>
      <c r="B140" s="131" t="s">
        <v>36</v>
      </c>
      <c r="C140" s="17" t="s">
        <v>235</v>
      </c>
      <c r="D140" s="131" t="s">
        <v>450</v>
      </c>
      <c r="E140" s="170"/>
      <c r="F140" s="174" t="e">
        <f>VLOOKUP(E140,'Staff List 1'!A7:B87,2)</f>
        <v>#N/A</v>
      </c>
      <c r="G140" s="55">
        <v>40</v>
      </c>
      <c r="H140" s="104" t="str">
        <f>VLOOKUP(G140,'Staff List 1'!A7:B87,2)</f>
        <v>Mrs. Ritu Yadav , WET</v>
      </c>
      <c r="I140" s="88"/>
    </row>
    <row r="141" spans="1:9" ht="38.25" x14ac:dyDescent="0.2">
      <c r="A141" s="132"/>
      <c r="B141" s="132"/>
      <c r="C141" s="29" t="s">
        <v>236</v>
      </c>
      <c r="D141" s="132"/>
      <c r="E141" s="171"/>
      <c r="F141" s="182"/>
      <c r="G141" s="55">
        <v>24</v>
      </c>
      <c r="H141" s="104" t="str">
        <f>VLOOKUP(G141,'Staff List 1'!A7:B87,2)</f>
        <v>Mr. Prem chand , TGT Math</v>
      </c>
      <c r="I141" s="88"/>
    </row>
    <row r="142" spans="1:9" ht="25.5" x14ac:dyDescent="0.2">
      <c r="A142" s="132"/>
      <c r="B142" s="132"/>
      <c r="C142" s="29" t="s">
        <v>237</v>
      </c>
      <c r="D142" s="132"/>
      <c r="E142" s="171"/>
      <c r="F142" s="182"/>
      <c r="G142" s="55">
        <v>59</v>
      </c>
      <c r="H142" s="104" t="str">
        <f>VLOOKUP(G142,'Staff List 1'!A7:B87,2)</f>
        <v>Mr. Rajeev  Kumar , PRT</v>
      </c>
      <c r="I142" s="88"/>
    </row>
    <row r="143" spans="1:9" ht="38.25" x14ac:dyDescent="0.2">
      <c r="A143" s="132"/>
      <c r="B143" s="132"/>
      <c r="C143" s="29" t="s">
        <v>238</v>
      </c>
      <c r="D143" s="132"/>
      <c r="E143" s="171"/>
      <c r="F143" s="182"/>
      <c r="G143" s="55">
        <v>62</v>
      </c>
      <c r="H143" s="104" t="str">
        <f>VLOOKUP(G143,'Staff List 1'!A7:B87,2)</f>
        <v>Mr. Satyender  , PRT</v>
      </c>
      <c r="I143" s="88"/>
    </row>
    <row r="144" spans="1:9" ht="25.5" x14ac:dyDescent="0.2">
      <c r="A144" s="132"/>
      <c r="B144" s="132"/>
      <c r="C144" s="29" t="s">
        <v>239</v>
      </c>
      <c r="D144" s="132"/>
      <c r="E144" s="171"/>
      <c r="F144" s="182"/>
      <c r="G144" s="55"/>
      <c r="H144" s="104" t="e">
        <f>VLOOKUP(G144,'Staff List 1'!A7:B87,2)</f>
        <v>#N/A</v>
      </c>
      <c r="I144" s="88"/>
    </row>
    <row r="145" spans="1:9" ht="25.5" x14ac:dyDescent="0.2">
      <c r="A145" s="132"/>
      <c r="B145" s="132"/>
      <c r="C145" s="29" t="s">
        <v>240</v>
      </c>
      <c r="D145" s="132"/>
      <c r="E145" s="171"/>
      <c r="F145" s="182"/>
      <c r="G145" s="55"/>
      <c r="H145" s="104" t="e">
        <f>VLOOKUP(G145,'Staff List 1'!A7:B87,2)</f>
        <v>#N/A</v>
      </c>
      <c r="I145" s="88"/>
    </row>
    <row r="146" spans="1:9" ht="25.5" x14ac:dyDescent="0.2">
      <c r="A146" s="132"/>
      <c r="B146" s="132"/>
      <c r="C146" s="29" t="s">
        <v>241</v>
      </c>
      <c r="D146" s="133"/>
      <c r="E146" s="172"/>
      <c r="F146" s="175"/>
      <c r="G146" s="55"/>
      <c r="H146" s="104" t="e">
        <f>VLOOKUP(G146,'Staff List 1'!A7:B87,2)</f>
        <v>#N/A</v>
      </c>
      <c r="I146" s="88"/>
    </row>
    <row r="147" spans="1:9" ht="25.5" x14ac:dyDescent="0.2">
      <c r="A147" s="132"/>
      <c r="B147" s="132"/>
      <c r="C147" s="29" t="s">
        <v>242</v>
      </c>
      <c r="D147" s="131" t="s">
        <v>451</v>
      </c>
      <c r="E147" s="165">
        <v>8</v>
      </c>
      <c r="F147" s="174" t="str">
        <f>VLOOKUP(E147,'Staff List  2'!A7:B31,2)</f>
        <v>Mrs. Kanti Pal   WET</v>
      </c>
      <c r="G147" s="56">
        <v>9</v>
      </c>
      <c r="H147" s="104" t="str">
        <f>VLOOKUP(G147,'Staff List  2'!A7:B31,2)</f>
        <v>Mrs. Kalpna Pal   LIBR</v>
      </c>
      <c r="I147" s="88"/>
    </row>
    <row r="148" spans="1:9" x14ac:dyDescent="0.2">
      <c r="A148" s="132"/>
      <c r="B148" s="132"/>
      <c r="C148" s="29"/>
      <c r="D148" s="132"/>
      <c r="E148" s="173"/>
      <c r="F148" s="182"/>
      <c r="G148" s="56"/>
      <c r="H148" s="104"/>
      <c r="I148" s="88"/>
    </row>
    <row r="149" spans="1:9" x14ac:dyDescent="0.2">
      <c r="A149" s="132"/>
      <c r="B149" s="132"/>
      <c r="C149" s="29"/>
      <c r="D149" s="132"/>
      <c r="E149" s="173"/>
      <c r="F149" s="182"/>
      <c r="G149" s="56"/>
      <c r="H149" s="104"/>
      <c r="I149" s="88"/>
    </row>
    <row r="150" spans="1:9" x14ac:dyDescent="0.2">
      <c r="A150" s="132"/>
      <c r="B150" s="132"/>
      <c r="C150" s="29"/>
      <c r="D150" s="132"/>
      <c r="E150" s="173"/>
      <c r="F150" s="182"/>
      <c r="G150" s="56"/>
      <c r="H150" s="104"/>
      <c r="I150" s="88"/>
    </row>
    <row r="151" spans="1:9" ht="25.5" x14ac:dyDescent="0.2">
      <c r="A151" s="132"/>
      <c r="B151" s="132"/>
      <c r="C151" s="29" t="s">
        <v>243</v>
      </c>
      <c r="D151" s="132"/>
      <c r="E151" s="173"/>
      <c r="F151" s="182"/>
      <c r="G151" s="56"/>
      <c r="H151" s="104" t="e">
        <f>VLOOKUP(G151,'Staff List  2'!A7:B31,2)</f>
        <v>#N/A</v>
      </c>
      <c r="I151" s="88"/>
    </row>
    <row r="152" spans="1:9" ht="38.25" x14ac:dyDescent="0.2">
      <c r="A152" s="133"/>
      <c r="B152" s="133"/>
      <c r="C152" s="19" t="s">
        <v>37</v>
      </c>
      <c r="D152" s="133"/>
      <c r="E152" s="166"/>
      <c r="F152" s="175"/>
      <c r="G152" s="56"/>
      <c r="H152" s="104" t="e">
        <f>VLOOKUP(G152,'Staff List  2'!A7:B31,2)</f>
        <v>#N/A</v>
      </c>
      <c r="I152" s="88"/>
    </row>
    <row r="153" spans="1:9" ht="38.25" x14ac:dyDescent="0.2">
      <c r="A153" s="131">
        <v>12</v>
      </c>
      <c r="B153" s="131" t="s">
        <v>38</v>
      </c>
      <c r="C153" s="17" t="s">
        <v>244</v>
      </c>
      <c r="D153" s="131" t="s">
        <v>450</v>
      </c>
      <c r="E153" s="170">
        <v>19</v>
      </c>
      <c r="F153" s="174" t="str">
        <f>VLOOKUP(E153,'Staff List 1'!A7:B87,2)</f>
        <v>Mr. Avni Bhushan , PGT Geog</v>
      </c>
      <c r="G153" s="55">
        <v>24</v>
      </c>
      <c r="H153" s="104" t="str">
        <f>VLOOKUP(G153,'Staff List 1'!A7:B87,2)</f>
        <v>Mr. Prem chand , TGT Math</v>
      </c>
      <c r="I153" s="88"/>
    </row>
    <row r="154" spans="1:9" ht="25.5" x14ac:dyDescent="0.2">
      <c r="A154" s="132"/>
      <c r="B154" s="132"/>
      <c r="C154" s="29" t="s">
        <v>245</v>
      </c>
      <c r="D154" s="132"/>
      <c r="E154" s="171"/>
      <c r="F154" s="182"/>
      <c r="G154" s="55">
        <v>25</v>
      </c>
      <c r="H154" s="104" t="str">
        <f>VLOOKUP(G154,'Staff List 1'!A7:B87,2)</f>
        <v>Mr. Sombeer , TGT Math</v>
      </c>
      <c r="I154" s="88"/>
    </row>
    <row r="155" spans="1:9" ht="25.5" x14ac:dyDescent="0.2">
      <c r="A155" s="132"/>
      <c r="B155" s="132"/>
      <c r="C155" s="29" t="s">
        <v>246</v>
      </c>
      <c r="D155" s="132"/>
      <c r="E155" s="171"/>
      <c r="F155" s="182"/>
      <c r="G155" s="55">
        <v>41</v>
      </c>
      <c r="H155" s="104" t="str">
        <f>VLOOKUP(G155,'Staff List 1'!A7:B87,2)</f>
        <v>Mrs. Shashi kala Yadav   Libr</v>
      </c>
      <c r="I155" s="88"/>
    </row>
    <row r="156" spans="1:9" ht="76.5" x14ac:dyDescent="0.2">
      <c r="A156" s="132"/>
      <c r="B156" s="132"/>
      <c r="C156" s="29" t="s">
        <v>247</v>
      </c>
      <c r="D156" s="132"/>
      <c r="E156" s="171"/>
      <c r="F156" s="182"/>
      <c r="G156" s="55">
        <v>55</v>
      </c>
      <c r="H156" s="104" t="str">
        <f>VLOOKUP(G156,'Staff List 1'!A7:B87,2)</f>
        <v>Mrs. Shashi Bala  , PRT</v>
      </c>
      <c r="I156" s="88"/>
    </row>
    <row r="157" spans="1:9" ht="38.25" x14ac:dyDescent="0.2">
      <c r="A157" s="132"/>
      <c r="B157" s="132"/>
      <c r="C157" s="29" t="s">
        <v>248</v>
      </c>
      <c r="D157" s="132"/>
      <c r="E157" s="171"/>
      <c r="F157" s="182"/>
      <c r="G157" s="55"/>
      <c r="H157" s="104" t="e">
        <f>VLOOKUP(G157,'Staff List 1'!A7:B87,2)</f>
        <v>#N/A</v>
      </c>
      <c r="I157" s="88"/>
    </row>
    <row r="158" spans="1:9" ht="38.25" x14ac:dyDescent="0.2">
      <c r="A158" s="132"/>
      <c r="B158" s="132"/>
      <c r="C158" s="15" t="s">
        <v>39</v>
      </c>
      <c r="D158" s="132"/>
      <c r="E158" s="171"/>
      <c r="F158" s="182"/>
      <c r="G158" s="55"/>
      <c r="H158" s="104" t="e">
        <f>VLOOKUP(G158,'Staff List 1'!A7:B87,2)</f>
        <v>#N/A</v>
      </c>
      <c r="I158" s="88"/>
    </row>
    <row r="159" spans="1:9" x14ac:dyDescent="0.2">
      <c r="A159" s="132"/>
      <c r="B159" s="132"/>
      <c r="C159" s="35"/>
      <c r="D159" s="132"/>
      <c r="E159" s="171"/>
      <c r="F159" s="182"/>
      <c r="G159" s="55"/>
      <c r="H159" s="104" t="e">
        <f>VLOOKUP(G159,'Staff List 1'!A7:B87,2)</f>
        <v>#N/A</v>
      </c>
      <c r="I159" s="88"/>
    </row>
    <row r="160" spans="1:9" x14ac:dyDescent="0.2">
      <c r="A160" s="132"/>
      <c r="B160" s="132"/>
      <c r="C160" s="35"/>
      <c r="D160" s="133"/>
      <c r="E160" s="172"/>
      <c r="F160" s="175"/>
      <c r="G160" s="55"/>
      <c r="H160" s="104" t="e">
        <f>VLOOKUP(G160,'Staff List 1'!A7:B87,2)</f>
        <v>#N/A</v>
      </c>
      <c r="I160" s="88"/>
    </row>
    <row r="161" spans="1:9" x14ac:dyDescent="0.2">
      <c r="A161" s="132"/>
      <c r="B161" s="132"/>
      <c r="C161" s="35"/>
      <c r="D161" s="131" t="s">
        <v>451</v>
      </c>
      <c r="E161" s="165">
        <v>8</v>
      </c>
      <c r="F161" s="174" t="str">
        <f>VLOOKUP(E161,'Staff List  2'!A7:B31,2)</f>
        <v>Mrs. Kanti Pal   WET</v>
      </c>
      <c r="G161" s="56">
        <v>9</v>
      </c>
      <c r="H161" s="104" t="str">
        <f>VLOOKUP(G161,'Staff List  2'!A7:B31,2)</f>
        <v>Mrs. Kalpna Pal   LIBR</v>
      </c>
      <c r="I161" s="88"/>
    </row>
    <row r="162" spans="1:9" x14ac:dyDescent="0.2">
      <c r="A162" s="132"/>
      <c r="B162" s="132"/>
      <c r="C162" s="35"/>
      <c r="D162" s="132"/>
      <c r="E162" s="173"/>
      <c r="F162" s="182"/>
      <c r="G162" s="56">
        <v>13</v>
      </c>
      <c r="H162" s="104" t="str">
        <f>VLOOKUP(G162,'Staff List  2'!A7:B31,2)</f>
        <v xml:space="preserve">Mrs. Deepali Antal </v>
      </c>
      <c r="I162" s="88"/>
    </row>
    <row r="163" spans="1:9" x14ac:dyDescent="0.2">
      <c r="A163" s="132"/>
      <c r="B163" s="132"/>
      <c r="C163" s="35"/>
      <c r="D163" s="132"/>
      <c r="E163" s="173"/>
      <c r="F163" s="182"/>
      <c r="G163" s="56"/>
      <c r="H163" s="104" t="e">
        <f>VLOOKUP(G163,'Staff List  2'!A7:B31,2)</f>
        <v>#N/A</v>
      </c>
      <c r="I163" s="88"/>
    </row>
    <row r="164" spans="1:9" x14ac:dyDescent="0.2">
      <c r="A164" s="133"/>
      <c r="B164" s="133"/>
      <c r="C164" s="36"/>
      <c r="D164" s="133"/>
      <c r="E164" s="166"/>
      <c r="F164" s="175"/>
      <c r="G164" s="56"/>
      <c r="H164" s="104" t="e">
        <f>VLOOKUP(G164,'Staff List  2'!A7:B31,2)</f>
        <v>#N/A</v>
      </c>
      <c r="I164" s="88"/>
    </row>
    <row r="165" spans="1:9" ht="25.5" x14ac:dyDescent="0.2">
      <c r="A165" s="131">
        <v>13</v>
      </c>
      <c r="B165" s="131" t="s">
        <v>40</v>
      </c>
      <c r="C165" s="17" t="s">
        <v>249</v>
      </c>
      <c r="D165" s="131" t="s">
        <v>450</v>
      </c>
      <c r="E165" s="170">
        <v>3</v>
      </c>
      <c r="F165" s="174" t="str">
        <f>VLOOKUP(E165,'Staff List 1'!A7:B87,2)</f>
        <v>Mrs. Shiromani , PGT  Phy</v>
      </c>
      <c r="G165" s="55">
        <v>42</v>
      </c>
      <c r="H165" s="104" t="str">
        <f>VLOOKUP(G165,'Staff List 1'!A7:B87,2)</f>
        <v>Ms. Deepti , TGT  AE</v>
      </c>
      <c r="I165" s="88"/>
    </row>
    <row r="166" spans="1:9" ht="25.5" x14ac:dyDescent="0.2">
      <c r="A166" s="132"/>
      <c r="B166" s="132"/>
      <c r="C166" s="29" t="s">
        <v>250</v>
      </c>
      <c r="D166" s="132"/>
      <c r="E166" s="171"/>
      <c r="F166" s="182"/>
      <c r="G166" s="55">
        <v>62</v>
      </c>
      <c r="H166" s="104" t="str">
        <f>VLOOKUP(G166,'Staff List 1'!A7:B87,2)</f>
        <v>Mr. Satyender  , PRT</v>
      </c>
      <c r="I166" s="88"/>
    </row>
    <row r="167" spans="1:9" ht="25.5" x14ac:dyDescent="0.2">
      <c r="A167" s="132"/>
      <c r="B167" s="132"/>
      <c r="C167" s="29" t="s">
        <v>251</v>
      </c>
      <c r="D167" s="132"/>
      <c r="E167" s="171"/>
      <c r="F167" s="182"/>
      <c r="G167" s="55">
        <v>45</v>
      </c>
      <c r="H167" s="104" t="str">
        <f>VLOOKUP(G167,'Staff List 1'!A7:B87,2)</f>
        <v>Mrs. Deepti ,  PRT</v>
      </c>
      <c r="I167" s="88"/>
    </row>
    <row r="168" spans="1:9" ht="25.5" x14ac:dyDescent="0.2">
      <c r="A168" s="132"/>
      <c r="B168" s="132"/>
      <c r="C168" s="29" t="s">
        <v>252</v>
      </c>
      <c r="D168" s="133"/>
      <c r="E168" s="172"/>
      <c r="F168" s="175"/>
      <c r="G168" s="55"/>
      <c r="H168" s="104" t="e">
        <f>VLOOKUP(G168,'Staff List 1'!A7:B87,2)</f>
        <v>#N/A</v>
      </c>
      <c r="I168" s="88"/>
    </row>
    <row r="169" spans="1:9" ht="25.5" x14ac:dyDescent="0.2">
      <c r="A169" s="132"/>
      <c r="B169" s="132"/>
      <c r="C169" s="29" t="s">
        <v>253</v>
      </c>
      <c r="D169" s="131" t="s">
        <v>451</v>
      </c>
      <c r="E169" s="165">
        <v>9</v>
      </c>
      <c r="F169" s="174" t="str">
        <f>VLOOKUP(E169,'Staff List  2'!A7:B31,2)</f>
        <v>Mrs. Kalpna Pal   LIBR</v>
      </c>
      <c r="G169" s="56">
        <v>8</v>
      </c>
      <c r="H169" s="104" t="str">
        <f>VLOOKUP(G169,'Staff List  2'!A7:B31,2)</f>
        <v>Mrs. Kanti Pal   WET</v>
      </c>
      <c r="I169" s="88"/>
    </row>
    <row r="170" spans="1:9" x14ac:dyDescent="0.2">
      <c r="A170" s="133"/>
      <c r="B170" s="133"/>
      <c r="C170" s="19"/>
      <c r="D170" s="133"/>
      <c r="E170" s="166"/>
      <c r="F170" s="175"/>
      <c r="G170" s="56"/>
      <c r="H170" s="104" t="e">
        <f>VLOOKUP(G170,'Staff List  2'!A7:B31,2)</f>
        <v>#N/A</v>
      </c>
      <c r="I170" s="88"/>
    </row>
    <row r="171" spans="1:9" ht="42.75" customHeight="1" x14ac:dyDescent="0.2">
      <c r="A171" s="131">
        <v>14</v>
      </c>
      <c r="B171" s="131" t="s">
        <v>42</v>
      </c>
      <c r="C171" s="17" t="s">
        <v>254</v>
      </c>
      <c r="D171" s="131" t="s">
        <v>450</v>
      </c>
      <c r="E171" s="170">
        <v>4</v>
      </c>
      <c r="F171" s="174" t="str">
        <f>VLOOKUP(E171,'Staff List 1'!A7:B87,2)</f>
        <v>Mr. Puneet Sawhney , PGT  Chem</v>
      </c>
      <c r="G171" s="55">
        <v>35</v>
      </c>
      <c r="H171" s="104" t="str">
        <f>VLOOKUP(G171,'Staff List 1'!A7:B87,2)</f>
        <v>Mr. Dileep Kumar , TGT  SST</v>
      </c>
      <c r="I171" s="88"/>
    </row>
    <row r="172" spans="1:9" ht="38.25" x14ac:dyDescent="0.2">
      <c r="A172" s="132"/>
      <c r="B172" s="132"/>
      <c r="C172" s="29" t="s">
        <v>255</v>
      </c>
      <c r="D172" s="132"/>
      <c r="E172" s="171"/>
      <c r="F172" s="182"/>
      <c r="G172" s="55">
        <v>22</v>
      </c>
      <c r="H172" s="104" t="str">
        <f>VLOOKUP(G172,'Staff List 1'!A7:B87,2)</f>
        <v>Mrs. Ekta Tiwaree  TGT  Science</v>
      </c>
      <c r="I172" s="88"/>
    </row>
    <row r="173" spans="1:9" ht="25.5" x14ac:dyDescent="0.2">
      <c r="A173" s="132"/>
      <c r="B173" s="132"/>
      <c r="C173" s="29" t="s">
        <v>256</v>
      </c>
      <c r="D173" s="132"/>
      <c r="E173" s="171"/>
      <c r="F173" s="182"/>
      <c r="G173" s="55">
        <v>43</v>
      </c>
      <c r="H173" s="104" t="str">
        <f>VLOOKUP(G173,'Staff List 1'!A7:B87,2)</f>
        <v>Mrs. Sangeeta Shukramani  , HM</v>
      </c>
      <c r="I173" s="88"/>
    </row>
    <row r="174" spans="1:9" ht="25.5" x14ac:dyDescent="0.2">
      <c r="A174" s="132"/>
      <c r="B174" s="132"/>
      <c r="C174" s="29" t="s">
        <v>257</v>
      </c>
      <c r="D174" s="132"/>
      <c r="E174" s="171"/>
      <c r="F174" s="182"/>
      <c r="G174" s="55">
        <v>48</v>
      </c>
      <c r="H174" s="104" t="str">
        <f>VLOOKUP(G174,'Staff List 1'!A7:B87,2)</f>
        <v>Mrs. Kusum Mishra  , PRT</v>
      </c>
      <c r="I174" s="88"/>
    </row>
    <row r="175" spans="1:9" ht="51" x14ac:dyDescent="0.2">
      <c r="A175" s="132"/>
      <c r="B175" s="132"/>
      <c r="C175" s="29" t="s">
        <v>258</v>
      </c>
      <c r="D175" s="133"/>
      <c r="E175" s="172"/>
      <c r="F175" s="175"/>
      <c r="G175" s="55">
        <v>59</v>
      </c>
      <c r="H175" s="104" t="str">
        <f>VLOOKUP(G175,'Staff List 1'!A7:B87,2)</f>
        <v>Mr. Rajeev  Kumar , PRT</v>
      </c>
      <c r="I175" s="88"/>
    </row>
    <row r="176" spans="1:9" x14ac:dyDescent="0.2">
      <c r="A176" s="132"/>
      <c r="B176" s="132"/>
      <c r="C176" s="15"/>
      <c r="D176" s="131" t="s">
        <v>451</v>
      </c>
      <c r="E176" s="165">
        <v>7</v>
      </c>
      <c r="F176" s="174" t="str">
        <f>VLOOKUP(E176,'Staff List  2'!A7:B31,2)</f>
        <v xml:space="preserve">Mr. Rajnender  Kumar   TGT  SST </v>
      </c>
      <c r="G176" s="56">
        <v>8</v>
      </c>
      <c r="H176" s="104" t="str">
        <f>VLOOKUP(G176,'Staff List  2'!A7:B31,2)</f>
        <v>Mrs. Kanti Pal   WET</v>
      </c>
      <c r="I176" s="88"/>
    </row>
    <row r="177" spans="1:9" x14ac:dyDescent="0.2">
      <c r="A177" s="132"/>
      <c r="B177" s="132"/>
      <c r="C177" s="35"/>
      <c r="D177" s="132"/>
      <c r="E177" s="173"/>
      <c r="F177" s="182"/>
      <c r="G177" s="56"/>
      <c r="H177" s="104" t="e">
        <f>VLOOKUP(G177,'Staff List  2'!A7:B31,2)</f>
        <v>#N/A</v>
      </c>
      <c r="I177" s="88"/>
    </row>
    <row r="178" spans="1:9" x14ac:dyDescent="0.2">
      <c r="A178" s="133"/>
      <c r="B178" s="133"/>
      <c r="C178" s="36"/>
      <c r="D178" s="133"/>
      <c r="E178" s="166"/>
      <c r="F178" s="175"/>
      <c r="G178" s="56"/>
      <c r="H178" s="104" t="e">
        <f>VLOOKUP(G178,'Staff List  2'!A7:B31,2)</f>
        <v>#N/A</v>
      </c>
      <c r="I178" s="88"/>
    </row>
    <row r="179" spans="1:9" ht="33.75" customHeight="1" x14ac:dyDescent="0.2">
      <c r="A179" s="131">
        <v>15</v>
      </c>
      <c r="B179" s="131" t="s">
        <v>43</v>
      </c>
      <c r="C179" s="17" t="s">
        <v>259</v>
      </c>
      <c r="D179" s="131" t="s">
        <v>450</v>
      </c>
      <c r="E179" s="170">
        <v>9</v>
      </c>
      <c r="F179" s="174" t="str">
        <f>VLOOKUP(E179,'Staff List 1'!A7:B87,2)</f>
        <v>Dr. Amar Singh  PGT  Compt</v>
      </c>
      <c r="G179" s="55">
        <v>10</v>
      </c>
      <c r="H179" s="104" t="str">
        <f>VLOOKUP(G179,'Staff List 1'!A7:B87,2)</f>
        <v>Mrs. Priti Singh  , PGT Compt</v>
      </c>
      <c r="I179" s="88"/>
    </row>
    <row r="180" spans="1:9" ht="25.5" x14ac:dyDescent="0.2">
      <c r="A180" s="132"/>
      <c r="B180" s="132"/>
      <c r="C180" s="29" t="s">
        <v>260</v>
      </c>
      <c r="D180" s="132"/>
      <c r="E180" s="171"/>
      <c r="F180" s="182"/>
      <c r="G180" s="55">
        <v>14</v>
      </c>
      <c r="H180" s="104" t="str">
        <f>VLOOKUP(G180,'Staff List 1'!A7:B87,2)</f>
        <v>Mrs. Preety Singh , PGT Eng</v>
      </c>
      <c r="I180" s="88"/>
    </row>
    <row r="181" spans="1:9" ht="38.25" x14ac:dyDescent="0.2">
      <c r="A181" s="132"/>
      <c r="B181" s="132"/>
      <c r="C181" s="29" t="s">
        <v>261</v>
      </c>
      <c r="D181" s="132"/>
      <c r="E181" s="171"/>
      <c r="F181" s="182"/>
      <c r="G181" s="55">
        <v>68</v>
      </c>
      <c r="H181" s="104" t="str">
        <f>VLOOKUP(G181,'Staff List 1'!A7:B87,2)</f>
        <v>Mr Abhishek Compt  Instr   sec</v>
      </c>
      <c r="I181" s="88"/>
    </row>
    <row r="182" spans="1:9" ht="38.25" x14ac:dyDescent="0.2">
      <c r="A182" s="132"/>
      <c r="B182" s="132"/>
      <c r="C182" s="29" t="s">
        <v>262</v>
      </c>
      <c r="D182" s="132"/>
      <c r="E182" s="171"/>
      <c r="F182" s="182"/>
      <c r="G182" s="55">
        <v>30</v>
      </c>
      <c r="H182" s="104" t="str">
        <f>VLOOKUP(G182,'Staff List 1'!A7:B87,2)</f>
        <v>Mrs. Meenakshi Sharma , TGT  Hindi</v>
      </c>
      <c r="I182" s="88"/>
    </row>
    <row r="183" spans="1:9" ht="25.5" x14ac:dyDescent="0.2">
      <c r="A183" s="132"/>
      <c r="B183" s="132"/>
      <c r="C183" s="29" t="s">
        <v>263</v>
      </c>
      <c r="D183" s="133"/>
      <c r="E183" s="172"/>
      <c r="F183" s="175"/>
      <c r="G183" s="55"/>
      <c r="H183" s="104" t="e">
        <f>VLOOKUP(G183,'Staff List 1'!A7:B87,2)</f>
        <v>#N/A</v>
      </c>
      <c r="I183" s="88"/>
    </row>
    <row r="184" spans="1:9" ht="25.5" x14ac:dyDescent="0.2">
      <c r="A184" s="132"/>
      <c r="B184" s="132"/>
      <c r="C184" s="35"/>
      <c r="D184" s="131" t="s">
        <v>451</v>
      </c>
      <c r="E184" s="165">
        <v>8</v>
      </c>
      <c r="F184" s="174" t="str">
        <f>VLOOKUP(E184,'Staff List  2'!A7:B31,2)</f>
        <v>Mrs. Kanti Pal   WET</v>
      </c>
      <c r="G184" s="56">
        <v>10</v>
      </c>
      <c r="H184" s="104" t="str">
        <f>VLOOKUP(G184,'Staff List  2'!A7:B31,2)</f>
        <v>Mrs. Nisha Aggarwaal   AE</v>
      </c>
      <c r="I184" s="88"/>
    </row>
    <row r="185" spans="1:9" x14ac:dyDescent="0.2">
      <c r="A185" s="133"/>
      <c r="B185" s="133"/>
      <c r="C185" s="19"/>
      <c r="D185" s="133"/>
      <c r="E185" s="166"/>
      <c r="F185" s="175"/>
      <c r="G185" s="56">
        <v>19</v>
      </c>
      <c r="H185" s="104" t="str">
        <f>VLOOKUP(G185,'Staff List  2'!A7:B31,2)</f>
        <v xml:space="preserve">Mrs. Komal Sharma </v>
      </c>
      <c r="I185" s="88"/>
    </row>
    <row r="186" spans="1:9" ht="25.5" x14ac:dyDescent="0.2">
      <c r="A186" s="131">
        <v>16</v>
      </c>
      <c r="B186" s="131" t="s">
        <v>49</v>
      </c>
      <c r="C186" s="17" t="s">
        <v>264</v>
      </c>
      <c r="D186" s="131" t="s">
        <v>450</v>
      </c>
      <c r="E186" s="170">
        <v>10</v>
      </c>
      <c r="F186" s="174" t="str">
        <f>VLOOKUP(E186,'Staff List 1'!A7:B87,2)</f>
        <v>Mrs. Priti Singh  , PGT Compt</v>
      </c>
      <c r="G186" s="55">
        <v>9</v>
      </c>
      <c r="H186" s="104" t="str">
        <f>VLOOKUP(G186,'Staff List 1'!A7:B87,2)</f>
        <v>Dr. Amar Singh  PGT  Compt</v>
      </c>
      <c r="I186" s="88" t="s">
        <v>420</v>
      </c>
    </row>
    <row r="187" spans="1:9" ht="25.5" x14ac:dyDescent="0.2">
      <c r="A187" s="132"/>
      <c r="B187" s="132"/>
      <c r="C187" s="29" t="s">
        <v>265</v>
      </c>
      <c r="D187" s="133"/>
      <c r="E187" s="172"/>
      <c r="F187" s="175"/>
      <c r="G187" s="55">
        <v>58</v>
      </c>
      <c r="H187" s="104" t="str">
        <f>VLOOKUP(G187,'Staff List 1'!A7:B87,2)</f>
        <v>Mr. Sandeep singh   , PRT</v>
      </c>
      <c r="I187" s="88" t="s">
        <v>414</v>
      </c>
    </row>
    <row r="188" spans="1:9" ht="25.5" x14ac:dyDescent="0.2">
      <c r="A188" s="132"/>
      <c r="B188" s="132"/>
      <c r="C188" s="29" t="s">
        <v>266</v>
      </c>
      <c r="D188" s="131" t="s">
        <v>451</v>
      </c>
      <c r="E188" s="165">
        <v>8</v>
      </c>
      <c r="F188" s="174" t="str">
        <f>VLOOKUP(E188,'Staff List  2'!A7:B31,2)</f>
        <v>Mrs. Kanti Pal   WET</v>
      </c>
      <c r="G188" s="56">
        <v>10</v>
      </c>
      <c r="H188" s="104" t="str">
        <f>VLOOKUP(G188,'Staff List  2'!A7:B31,2)</f>
        <v>Mrs. Nisha Aggarwaal   AE</v>
      </c>
      <c r="I188" s="88"/>
    </row>
    <row r="189" spans="1:9" ht="38.25" x14ac:dyDescent="0.2">
      <c r="A189" s="133"/>
      <c r="B189" s="133"/>
      <c r="C189" s="19" t="s">
        <v>50</v>
      </c>
      <c r="D189" s="133"/>
      <c r="E189" s="166"/>
      <c r="F189" s="175"/>
      <c r="G189" s="56">
        <v>19</v>
      </c>
      <c r="H189" s="104" t="str">
        <f>VLOOKUP(G189,'Staff List  2'!A7:B31,2)</f>
        <v xml:space="preserve">Mrs. Komal Sharma </v>
      </c>
      <c r="I189" s="88"/>
    </row>
    <row r="190" spans="1:9" ht="38.25" x14ac:dyDescent="0.2">
      <c r="A190" s="131">
        <v>17</v>
      </c>
      <c r="B190" s="131" t="s">
        <v>52</v>
      </c>
      <c r="C190" s="17" t="s">
        <v>267</v>
      </c>
      <c r="D190" s="131" t="s">
        <v>450</v>
      </c>
      <c r="E190" s="170">
        <v>8</v>
      </c>
      <c r="F190" s="174" t="str">
        <f>VLOOKUP(E190,'Staff List 1'!A7:B87,2)</f>
        <v>Mrs. Neelam Gadi , PGT Bio</v>
      </c>
      <c r="G190" s="55">
        <v>3</v>
      </c>
      <c r="H190" s="104" t="str">
        <f>VLOOKUP(G190,'Staff List 1'!A7:B87,2)</f>
        <v>Mrs. Shiromani , PGT  Phy</v>
      </c>
      <c r="I190" s="88" t="s">
        <v>615</v>
      </c>
    </row>
    <row r="191" spans="1:9" ht="25.5" x14ac:dyDescent="0.2">
      <c r="A191" s="132"/>
      <c r="B191" s="132"/>
      <c r="C191" s="29" t="s">
        <v>268</v>
      </c>
      <c r="D191" s="132"/>
      <c r="E191" s="171"/>
      <c r="F191" s="182"/>
      <c r="G191" s="55">
        <v>35</v>
      </c>
      <c r="H191" s="104" t="str">
        <f>VLOOKUP(G191,'Staff List 1'!A7:B87,2)</f>
        <v>Mr. Dileep Kumar , TGT  SST</v>
      </c>
      <c r="I191" s="88" t="s">
        <v>615</v>
      </c>
    </row>
    <row r="192" spans="1:9" ht="38.25" x14ac:dyDescent="0.2">
      <c r="A192" s="132"/>
      <c r="B192" s="132"/>
      <c r="C192" s="29" t="s">
        <v>269</v>
      </c>
      <c r="D192" s="132"/>
      <c r="E192" s="171"/>
      <c r="F192" s="182"/>
      <c r="G192" s="55">
        <v>25</v>
      </c>
      <c r="H192" s="104" t="str">
        <f>VLOOKUP(G192,'Staff List 1'!A7:B87,2)</f>
        <v>Mr. Sombeer , TGT Math</v>
      </c>
      <c r="I192" s="88" t="s">
        <v>616</v>
      </c>
    </row>
    <row r="193" spans="1:9" ht="38.25" x14ac:dyDescent="0.2">
      <c r="A193" s="132"/>
      <c r="B193" s="132"/>
      <c r="C193" s="29" t="s">
        <v>270</v>
      </c>
      <c r="D193" s="132"/>
      <c r="E193" s="171"/>
      <c r="F193" s="182"/>
      <c r="G193" s="55">
        <v>17</v>
      </c>
      <c r="H193" s="104" t="str">
        <f>VLOOKUP(G193,'Staff List 1'!A7:B87,2)</f>
        <v xml:space="preserve">Mrs. Indu Sharma </v>
      </c>
      <c r="I193" s="88" t="s">
        <v>616</v>
      </c>
    </row>
    <row r="194" spans="1:9" ht="61.9" customHeight="1" x14ac:dyDescent="0.2">
      <c r="A194" s="132"/>
      <c r="B194" s="132"/>
      <c r="C194" s="29" t="s">
        <v>271</v>
      </c>
      <c r="D194" s="132"/>
      <c r="E194" s="171"/>
      <c r="F194" s="182"/>
      <c r="G194" s="55">
        <v>41</v>
      </c>
      <c r="H194" s="104" t="str">
        <f>VLOOKUP(G194,'Staff List 1'!A7:B87,2)</f>
        <v>Mrs. Shashi kala Yadav   Libr</v>
      </c>
      <c r="I194" s="88" t="s">
        <v>617</v>
      </c>
    </row>
    <row r="195" spans="1:9" ht="38.25" x14ac:dyDescent="0.2">
      <c r="A195" s="132"/>
      <c r="B195" s="132"/>
      <c r="C195" s="29" t="s">
        <v>272</v>
      </c>
      <c r="D195" s="132"/>
      <c r="E195" s="171"/>
      <c r="F195" s="182"/>
      <c r="G195" s="55">
        <v>24</v>
      </c>
      <c r="H195" s="104" t="str">
        <f>VLOOKUP(G195,'Staff List 1'!A7:B87,2)</f>
        <v>Mr. Prem chand , TGT Math</v>
      </c>
      <c r="I195" s="88" t="s">
        <v>617</v>
      </c>
    </row>
    <row r="196" spans="1:9" ht="38.25" x14ac:dyDescent="0.2">
      <c r="A196" s="132"/>
      <c r="B196" s="132"/>
      <c r="C196" s="29" t="s">
        <v>273</v>
      </c>
      <c r="D196" s="132"/>
      <c r="E196" s="171"/>
      <c r="F196" s="182"/>
      <c r="G196" s="55">
        <v>5</v>
      </c>
      <c r="H196" s="104" t="str">
        <f>VLOOKUP(G196,'Staff List 1'!A7:B87,2)</f>
        <v>Mr. Bhoop Singh Gothwal , PGT  Chem</v>
      </c>
      <c r="I196" s="88" t="s">
        <v>618</v>
      </c>
    </row>
    <row r="197" spans="1:9" ht="25.5" x14ac:dyDescent="0.2">
      <c r="A197" s="132"/>
      <c r="B197" s="132"/>
      <c r="C197" s="29" t="s">
        <v>274</v>
      </c>
      <c r="D197" s="132"/>
      <c r="E197" s="171"/>
      <c r="F197" s="182"/>
      <c r="G197" s="55">
        <v>66</v>
      </c>
      <c r="H197" s="104" t="str">
        <f>VLOOKUP(G197,'Staff List 1'!A7:B87,2)</f>
        <v>Mrs. Himani , PRT</v>
      </c>
      <c r="I197" s="88" t="s">
        <v>618</v>
      </c>
    </row>
    <row r="198" spans="1:9" ht="38.25" x14ac:dyDescent="0.2">
      <c r="A198" s="132"/>
      <c r="B198" s="132"/>
      <c r="C198" s="29" t="s">
        <v>275</v>
      </c>
      <c r="D198" s="133"/>
      <c r="E198" s="172"/>
      <c r="F198" s="175"/>
      <c r="G198" s="55">
        <v>58</v>
      </c>
      <c r="H198" s="104" t="str">
        <f>VLOOKUP(G198,'Staff List 1'!A7:B87,2)</f>
        <v>Mr. Sandeep singh   , PRT</v>
      </c>
      <c r="I198" s="88" t="s">
        <v>618</v>
      </c>
    </row>
    <row r="199" spans="1:9" ht="76.5" x14ac:dyDescent="0.2">
      <c r="A199" s="132"/>
      <c r="B199" s="132"/>
      <c r="C199" s="29" t="s">
        <v>276</v>
      </c>
      <c r="D199" s="131" t="s">
        <v>451</v>
      </c>
      <c r="E199" s="165">
        <v>2</v>
      </c>
      <c r="F199" s="174" t="str">
        <f>VLOOKUP(E199,'Staff List  2'!A7:B31,2)</f>
        <v>Mrs. (Dr.)Pushpa Singh   TGT  Skt</v>
      </c>
      <c r="G199" s="56">
        <v>5</v>
      </c>
      <c r="H199" s="104" t="str">
        <f>VLOOKUP(G199,'Staff List  2'!A7:B31,2)</f>
        <v>Mr. Tlak Raj    TGT   Eng</v>
      </c>
      <c r="I199" s="88"/>
    </row>
    <row r="200" spans="1:9" ht="25.5" x14ac:dyDescent="0.2">
      <c r="A200" s="132"/>
      <c r="B200" s="132"/>
      <c r="C200" s="29" t="s">
        <v>277</v>
      </c>
      <c r="D200" s="132"/>
      <c r="E200" s="173"/>
      <c r="F200" s="182"/>
      <c r="G200" s="56">
        <v>16</v>
      </c>
      <c r="H200" s="104" t="str">
        <f>VLOOKUP(G200,'Staff List  2'!A7:B31,2)</f>
        <v>Mrs. Ritu      PRT</v>
      </c>
      <c r="I200" s="88"/>
    </row>
    <row r="201" spans="1:9" ht="38.25" x14ac:dyDescent="0.2">
      <c r="A201" s="133"/>
      <c r="B201" s="133"/>
      <c r="C201" s="19" t="s">
        <v>53</v>
      </c>
      <c r="D201" s="133"/>
      <c r="E201" s="166"/>
      <c r="F201" s="175"/>
      <c r="G201" s="56">
        <v>14</v>
      </c>
      <c r="H201" s="104" t="str">
        <f>VLOOKUP(G201,'Staff List  2'!A7:B31,2)</f>
        <v>Ms. Ruby       PRT</v>
      </c>
      <c r="I201" s="88"/>
    </row>
    <row r="202" spans="1:9" ht="41.45" customHeight="1" x14ac:dyDescent="0.2">
      <c r="A202" s="131">
        <v>18</v>
      </c>
      <c r="B202" s="131" t="s">
        <v>54</v>
      </c>
      <c r="C202" s="17" t="s">
        <v>278</v>
      </c>
      <c r="D202" s="131" t="s">
        <v>450</v>
      </c>
      <c r="E202" s="170">
        <v>8</v>
      </c>
      <c r="F202" s="174" t="str">
        <f>VLOOKUP(E202,'Staff List 1'!A7:B87,2)</f>
        <v>Mrs. Neelam Gadi , PGT Bio</v>
      </c>
      <c r="G202" s="55">
        <v>29</v>
      </c>
      <c r="H202" s="104" t="str">
        <f>VLOOKUP(G202,'Staff List 1'!A7:B87,2)</f>
        <v>Mrs. Sonia , TGT  Hindi</v>
      </c>
      <c r="I202" s="88" t="s">
        <v>422</v>
      </c>
    </row>
    <row r="203" spans="1:9" ht="25.5" x14ac:dyDescent="0.2">
      <c r="A203" s="132"/>
      <c r="B203" s="132"/>
      <c r="C203" s="29" t="s">
        <v>279</v>
      </c>
      <c r="D203" s="132"/>
      <c r="E203" s="171"/>
      <c r="F203" s="182"/>
      <c r="G203" s="55">
        <v>32</v>
      </c>
      <c r="H203" s="104" t="str">
        <f>VLOOKUP(G203,'Staff List 1'!A7:B87,2)</f>
        <v>Mr. Sunil Kumar TGT , Eng</v>
      </c>
      <c r="I203" s="88" t="s">
        <v>421</v>
      </c>
    </row>
    <row r="204" spans="1:9" ht="25.5" x14ac:dyDescent="0.2">
      <c r="A204" s="132"/>
      <c r="B204" s="132"/>
      <c r="C204" s="29" t="s">
        <v>280</v>
      </c>
      <c r="D204" s="132"/>
      <c r="E204" s="171"/>
      <c r="F204" s="182"/>
      <c r="G204" s="55">
        <v>33</v>
      </c>
      <c r="H204" s="104" t="str">
        <f>VLOOKUP(G204,'Staff List 1'!A7:B87,2)</f>
        <v>Mrs. Seema Bansal  , Eng</v>
      </c>
      <c r="I204" s="88" t="s">
        <v>423</v>
      </c>
    </row>
    <row r="205" spans="1:9" ht="25.5" x14ac:dyDescent="0.2">
      <c r="A205" s="132"/>
      <c r="B205" s="132"/>
      <c r="C205" s="29" t="s">
        <v>281</v>
      </c>
      <c r="D205" s="132"/>
      <c r="E205" s="171"/>
      <c r="F205" s="182"/>
      <c r="G205" s="55">
        <v>40</v>
      </c>
      <c r="H205" s="104" t="str">
        <f>VLOOKUP(G205,'Staff List 1'!A7:B87,2)</f>
        <v>Mrs. Ritu Yadav , WET</v>
      </c>
      <c r="I205" s="88" t="s">
        <v>425</v>
      </c>
    </row>
    <row r="206" spans="1:9" ht="25.5" x14ac:dyDescent="0.2">
      <c r="A206" s="132"/>
      <c r="B206" s="132"/>
      <c r="C206" s="15" t="s">
        <v>55</v>
      </c>
      <c r="D206" s="132"/>
      <c r="E206" s="171"/>
      <c r="F206" s="182"/>
      <c r="G206" s="55">
        <v>60</v>
      </c>
      <c r="H206" s="104" t="str">
        <f>VLOOKUP(G206,'Staff List 1'!A7:B87,2)</f>
        <v>Mr. Sumeet   , PRT</v>
      </c>
      <c r="I206" s="88" t="s">
        <v>424</v>
      </c>
    </row>
    <row r="207" spans="1:9" ht="25.5" x14ac:dyDescent="0.2">
      <c r="A207" s="132"/>
      <c r="B207" s="132"/>
      <c r="C207" s="35"/>
      <c r="D207" s="132"/>
      <c r="E207" s="171"/>
      <c r="F207" s="182"/>
      <c r="G207" s="55">
        <v>53</v>
      </c>
      <c r="H207" s="104" t="str">
        <f>VLOOKUP(G207,'Staff List 1'!A7:B87,2)</f>
        <v>Mrs. Laxmi Devi Masiwal  ,  PRT</v>
      </c>
      <c r="I207" s="88" t="s">
        <v>421</v>
      </c>
    </row>
    <row r="208" spans="1:9" ht="25.5" x14ac:dyDescent="0.2">
      <c r="A208" s="132"/>
      <c r="B208" s="132"/>
      <c r="C208" s="35"/>
      <c r="D208" s="132"/>
      <c r="E208" s="171"/>
      <c r="F208" s="182"/>
      <c r="G208" s="55">
        <v>24</v>
      </c>
      <c r="H208" s="104" t="str">
        <f>VLOOKUP(G208,'Staff List 1'!A7:B87,2)</f>
        <v>Mr. Prem chand , TGT Math</v>
      </c>
      <c r="I208" s="88" t="s">
        <v>426</v>
      </c>
    </row>
    <row r="209" spans="1:9" x14ac:dyDescent="0.2">
      <c r="A209" s="132"/>
      <c r="B209" s="132"/>
      <c r="C209" s="35"/>
      <c r="D209" s="133"/>
      <c r="E209" s="172"/>
      <c r="F209" s="175"/>
      <c r="G209" s="55"/>
      <c r="H209" s="104" t="e">
        <f>VLOOKUP(G209,'Staff List 1'!A7:B87,2)</f>
        <v>#N/A</v>
      </c>
      <c r="I209" s="88"/>
    </row>
    <row r="210" spans="1:9" x14ac:dyDescent="0.2">
      <c r="A210" s="132"/>
      <c r="B210" s="132"/>
      <c r="C210" s="35"/>
      <c r="D210" s="131" t="s">
        <v>451</v>
      </c>
      <c r="E210" s="179">
        <v>2</v>
      </c>
      <c r="F210" s="174" t="str">
        <f>VLOOKUP(E210,'Staff List  2'!A7:B31,2)</f>
        <v>Mrs. (Dr.)Pushpa Singh   TGT  Skt</v>
      </c>
      <c r="G210" s="56">
        <v>9</v>
      </c>
      <c r="H210" s="104" t="str">
        <f>VLOOKUP(G210,'Staff List  2'!A7:B31,2)</f>
        <v>Mrs. Kalpna Pal   LIBR</v>
      </c>
      <c r="I210" s="88"/>
    </row>
    <row r="211" spans="1:9" x14ac:dyDescent="0.2">
      <c r="A211" s="132"/>
      <c r="B211" s="132"/>
      <c r="C211" s="35"/>
      <c r="D211" s="132"/>
      <c r="E211" s="180"/>
      <c r="F211" s="182"/>
      <c r="G211" s="56">
        <v>11</v>
      </c>
      <c r="H211" s="104" t="str">
        <f>VLOOKUP(G211,'Staff List  2'!A7:B31,2)</f>
        <v xml:space="preserve">Miss. Neeva  PET </v>
      </c>
      <c r="I211" s="88"/>
    </row>
    <row r="212" spans="1:9" ht="25.5" x14ac:dyDescent="0.2">
      <c r="A212" s="133"/>
      <c r="B212" s="133"/>
      <c r="C212" s="36"/>
      <c r="D212" s="133"/>
      <c r="E212" s="181"/>
      <c r="F212" s="175"/>
      <c r="G212" s="56">
        <v>15</v>
      </c>
      <c r="H212" s="104" t="str">
        <f>VLOOKUP(G212,'Staff List  2'!A7:B31,2)</f>
        <v>Mr. Harjeet Singh     MUSIC</v>
      </c>
      <c r="I212" s="88"/>
    </row>
    <row r="213" spans="1:9" ht="50.25" customHeight="1" x14ac:dyDescent="0.2">
      <c r="A213" s="131">
        <v>19</v>
      </c>
      <c r="B213" s="131" t="s">
        <v>56</v>
      </c>
      <c r="C213" s="17" t="s">
        <v>282</v>
      </c>
      <c r="D213" s="131" t="s">
        <v>450</v>
      </c>
      <c r="E213" s="170">
        <v>21</v>
      </c>
      <c r="F213" s="174" t="str">
        <f>VLOOKUP(E213,'Staff List 1'!A7:B87,2)</f>
        <v>Mrs. Dipi Sharma,  TGT  Science</v>
      </c>
      <c r="G213" s="55">
        <v>8</v>
      </c>
      <c r="H213" s="104" t="str">
        <f>VLOOKUP(G213,'Staff List 1'!A7:B87,2)</f>
        <v>Mrs. Neelam Gadi , PGT Bio</v>
      </c>
      <c r="I213" s="88"/>
    </row>
    <row r="214" spans="1:9" ht="38.25" x14ac:dyDescent="0.2">
      <c r="A214" s="132"/>
      <c r="B214" s="132"/>
      <c r="C214" s="29" t="s">
        <v>283</v>
      </c>
      <c r="D214" s="132"/>
      <c r="E214" s="171"/>
      <c r="F214" s="182"/>
      <c r="G214" s="55">
        <v>53</v>
      </c>
      <c r="H214" s="104" t="str">
        <f>VLOOKUP(G214,'Staff List 1'!A7:B87,2)</f>
        <v>Mrs. Laxmi Devi Masiwal  ,  PRT</v>
      </c>
      <c r="I214" s="88"/>
    </row>
    <row r="215" spans="1:9" ht="38.25" x14ac:dyDescent="0.2">
      <c r="A215" s="132"/>
      <c r="B215" s="132"/>
      <c r="C215" s="29" t="s">
        <v>284</v>
      </c>
      <c r="D215" s="132"/>
      <c r="E215" s="171"/>
      <c r="F215" s="182"/>
      <c r="G215" s="55">
        <v>51</v>
      </c>
      <c r="H215" s="104" t="str">
        <f>VLOOKUP(G215,'Staff List 1'!A7:B87,2)</f>
        <v>Mrs. Seema Kumari   , PRT</v>
      </c>
      <c r="I215" s="88"/>
    </row>
    <row r="216" spans="1:9" ht="38.25" x14ac:dyDescent="0.2">
      <c r="A216" s="132"/>
      <c r="B216" s="132"/>
      <c r="C216" s="29" t="s">
        <v>285</v>
      </c>
      <c r="D216" s="132"/>
      <c r="E216" s="171"/>
      <c r="F216" s="182"/>
      <c r="G216" s="55">
        <v>42</v>
      </c>
      <c r="H216" s="104" t="str">
        <f>VLOOKUP(G216,'Staff List 1'!A7:B87,2)</f>
        <v>Ms. Deepti , TGT  AE</v>
      </c>
      <c r="I216" s="88"/>
    </row>
    <row r="217" spans="1:9" ht="38.25" x14ac:dyDescent="0.2">
      <c r="A217" s="132"/>
      <c r="B217" s="132"/>
      <c r="C217" s="29" t="s">
        <v>57</v>
      </c>
      <c r="D217" s="132"/>
      <c r="E217" s="171"/>
      <c r="F217" s="182"/>
      <c r="G217" s="55">
        <v>22</v>
      </c>
      <c r="H217" s="104" t="str">
        <f>VLOOKUP(G217,'Staff List 1'!A7:B87,2)</f>
        <v>Mrs. Ekta Tiwaree  TGT  Science</v>
      </c>
      <c r="I217" s="88"/>
    </row>
    <row r="218" spans="1:9" ht="25.5" x14ac:dyDescent="0.2">
      <c r="A218" s="132"/>
      <c r="B218" s="132"/>
      <c r="C218" s="29" t="s">
        <v>286</v>
      </c>
      <c r="D218" s="132"/>
      <c r="E218" s="171"/>
      <c r="F218" s="182"/>
      <c r="G218" s="55">
        <v>32</v>
      </c>
      <c r="H218" s="104" t="str">
        <f>VLOOKUP(G218,'Staff List 1'!A7:B87,2)</f>
        <v>Mr. Sunil Kumar TGT , Eng</v>
      </c>
      <c r="I218" s="88"/>
    </row>
    <row r="219" spans="1:9" ht="25.5" x14ac:dyDescent="0.2">
      <c r="A219" s="132"/>
      <c r="B219" s="132"/>
      <c r="C219" s="29" t="s">
        <v>58</v>
      </c>
      <c r="D219" s="132"/>
      <c r="E219" s="171"/>
      <c r="F219" s="182"/>
      <c r="G219" s="55">
        <v>59</v>
      </c>
      <c r="H219" s="104" t="str">
        <f>VLOOKUP(G219,'Staff List 1'!A7:B87,2)</f>
        <v>Mr. Rajeev  Kumar , PRT</v>
      </c>
      <c r="I219" s="88"/>
    </row>
    <row r="220" spans="1:9" ht="38.25" x14ac:dyDescent="0.2">
      <c r="A220" s="132"/>
      <c r="B220" s="132"/>
      <c r="C220" s="29" t="s">
        <v>287</v>
      </c>
      <c r="D220" s="132"/>
      <c r="E220" s="171"/>
      <c r="F220" s="182"/>
      <c r="G220" s="55"/>
      <c r="H220" s="104" t="e">
        <f>VLOOKUP(G220,'Staff List 1'!A7:B87,2)</f>
        <v>#N/A</v>
      </c>
      <c r="I220" s="88"/>
    </row>
    <row r="221" spans="1:9" ht="25.5" x14ac:dyDescent="0.2">
      <c r="A221" s="132"/>
      <c r="B221" s="132"/>
      <c r="C221" s="29" t="s">
        <v>288</v>
      </c>
      <c r="D221" s="132"/>
      <c r="E221" s="171"/>
      <c r="F221" s="182"/>
      <c r="G221" s="55"/>
      <c r="H221" s="104" t="e">
        <f>VLOOKUP(G221,'Staff List 1'!A7:B87,2)</f>
        <v>#N/A</v>
      </c>
      <c r="I221" s="88"/>
    </row>
    <row r="222" spans="1:9" ht="25.5" x14ac:dyDescent="0.2">
      <c r="A222" s="132"/>
      <c r="B222" s="132"/>
      <c r="C222" s="29" t="s">
        <v>289</v>
      </c>
      <c r="D222" s="132"/>
      <c r="E222" s="171"/>
      <c r="F222" s="182"/>
      <c r="G222" s="55"/>
      <c r="H222" s="104" t="e">
        <f>VLOOKUP(G222,'Staff List 1'!A7:B87,2)</f>
        <v>#N/A</v>
      </c>
      <c r="I222" s="88"/>
    </row>
    <row r="223" spans="1:9" ht="25.5" x14ac:dyDescent="0.2">
      <c r="A223" s="132"/>
      <c r="B223" s="132"/>
      <c r="C223" s="29" t="s">
        <v>290</v>
      </c>
      <c r="D223" s="133"/>
      <c r="E223" s="172"/>
      <c r="F223" s="175"/>
      <c r="G223" s="55"/>
      <c r="H223" s="104" t="e">
        <f>VLOOKUP(G223,'Staff List 1'!A7:B87,2)</f>
        <v>#N/A</v>
      </c>
      <c r="I223" s="88"/>
    </row>
    <row r="224" spans="1:9" ht="38.25" x14ac:dyDescent="0.2">
      <c r="A224" s="132"/>
      <c r="B224" s="132"/>
      <c r="C224" s="29" t="s">
        <v>291</v>
      </c>
      <c r="D224" s="131" t="s">
        <v>451</v>
      </c>
      <c r="E224" s="165">
        <v>9</v>
      </c>
      <c r="F224" s="174" t="str">
        <f>VLOOKUP(E224,'Staff List  2'!A7:B31,2)</f>
        <v>Mrs. Kalpna Pal   LIBR</v>
      </c>
      <c r="G224" s="56">
        <v>8</v>
      </c>
      <c r="H224" s="104" t="str">
        <f>VLOOKUP(G224,'Staff List  2'!A7:B31,2)</f>
        <v>Mrs. Kanti Pal   WET</v>
      </c>
      <c r="I224" s="88"/>
    </row>
    <row r="225" spans="1:9" ht="38.25" x14ac:dyDescent="0.2">
      <c r="A225" s="132"/>
      <c r="B225" s="132"/>
      <c r="C225" s="29" t="s">
        <v>292</v>
      </c>
      <c r="D225" s="132"/>
      <c r="E225" s="173"/>
      <c r="F225" s="182"/>
      <c r="G225" s="56">
        <v>10</v>
      </c>
      <c r="H225" s="104" t="str">
        <f>VLOOKUP(G225,'Staff List  2'!A7:B31,2)</f>
        <v>Mrs. Nisha Aggarwaal   AE</v>
      </c>
      <c r="I225" s="88"/>
    </row>
    <row r="226" spans="1:9" x14ac:dyDescent="0.2">
      <c r="A226" s="132"/>
      <c r="B226" s="132"/>
      <c r="C226" s="29" t="s">
        <v>293</v>
      </c>
      <c r="D226" s="132"/>
      <c r="E226" s="173"/>
      <c r="F226" s="182"/>
      <c r="G226" s="56">
        <v>13</v>
      </c>
      <c r="H226" s="104" t="str">
        <f>VLOOKUP(G226,'Staff List  2'!A7:B31,2)</f>
        <v xml:space="preserve">Mrs. Deepali Antal </v>
      </c>
      <c r="I226" s="88"/>
    </row>
    <row r="227" spans="1:9" ht="25.5" x14ac:dyDescent="0.2">
      <c r="A227" s="132"/>
      <c r="B227" s="132"/>
      <c r="C227" s="29" t="s">
        <v>294</v>
      </c>
      <c r="D227" s="132"/>
      <c r="E227" s="173"/>
      <c r="F227" s="182"/>
      <c r="G227" s="56">
        <v>0</v>
      </c>
      <c r="H227" s="104" t="e">
        <f>VLOOKUP(G227,'Staff List  2'!A7:B31,2)</f>
        <v>#N/A</v>
      </c>
      <c r="I227" s="88"/>
    </row>
    <row r="228" spans="1:9" ht="38.25" x14ac:dyDescent="0.2">
      <c r="A228" s="133"/>
      <c r="B228" s="133"/>
      <c r="C228" s="19" t="s">
        <v>39</v>
      </c>
      <c r="D228" s="133"/>
      <c r="E228" s="166"/>
      <c r="F228" s="175"/>
      <c r="G228" s="56">
        <v>0</v>
      </c>
      <c r="H228" s="104" t="e">
        <f>VLOOKUP(G228,'Staff List  2'!A7:B31,2)</f>
        <v>#N/A</v>
      </c>
      <c r="I228" s="88"/>
    </row>
    <row r="229" spans="1:9" ht="38.25" x14ac:dyDescent="0.2">
      <c r="A229" s="131">
        <v>20</v>
      </c>
      <c r="B229" s="131" t="s">
        <v>59</v>
      </c>
      <c r="C229" s="31" t="s">
        <v>295</v>
      </c>
      <c r="D229" s="131" t="s">
        <v>450</v>
      </c>
      <c r="E229" s="170">
        <v>13</v>
      </c>
      <c r="F229" s="174" t="str">
        <f>VLOOKUP(E229,'Staff List 1'!A7:B87,2)</f>
        <v>Mrs. Manju Singh , PGT  Eng</v>
      </c>
      <c r="G229" s="55">
        <v>15</v>
      </c>
      <c r="H229" s="104" t="str">
        <f>VLOOKUP(G229,'Staff List 1'!A7:B87,2)</f>
        <v>Mrs. Urmila Yadav , PGT Hindi</v>
      </c>
      <c r="I229" s="88" t="s">
        <v>427</v>
      </c>
    </row>
    <row r="230" spans="1:9" ht="63.75" x14ac:dyDescent="0.2">
      <c r="A230" s="132"/>
      <c r="B230" s="132"/>
      <c r="C230" s="32" t="s">
        <v>296</v>
      </c>
      <c r="D230" s="132"/>
      <c r="E230" s="171"/>
      <c r="F230" s="182"/>
      <c r="G230" s="55">
        <v>38</v>
      </c>
      <c r="H230" s="104" t="str">
        <f>VLOOKUP(G230,'Staff List 1'!A7:B87,2)</f>
        <v xml:space="preserve">Mrs. Vijayeta Tiwaree ,TGT Sanskrit </v>
      </c>
      <c r="I230" s="88" t="s">
        <v>428</v>
      </c>
    </row>
    <row r="231" spans="1:9" ht="51" x14ac:dyDescent="0.2">
      <c r="A231" s="132"/>
      <c r="B231" s="132"/>
      <c r="C231" s="32" t="s">
        <v>297</v>
      </c>
      <c r="D231" s="132"/>
      <c r="E231" s="171"/>
      <c r="F231" s="182"/>
      <c r="G231" s="55">
        <v>28</v>
      </c>
      <c r="H231" s="104" t="str">
        <f>VLOOKUP(G231,'Staff List 1'!A7:B87,2)</f>
        <v>Mrs. Durga Wati     , TGT  Hindi</v>
      </c>
      <c r="I231" s="88"/>
    </row>
    <row r="232" spans="1:9" ht="51" x14ac:dyDescent="0.2">
      <c r="A232" s="132"/>
      <c r="B232" s="132"/>
      <c r="C232" s="32" t="s">
        <v>298</v>
      </c>
      <c r="D232" s="132"/>
      <c r="E232" s="171"/>
      <c r="F232" s="182"/>
      <c r="G232" s="55">
        <v>31</v>
      </c>
      <c r="H232" s="104" t="str">
        <f>VLOOKUP(G232,'Staff List 1'!A7:B87,2)</f>
        <v>Mrs. Viplavi Poonam   TGT  Eng</v>
      </c>
      <c r="I232" s="88"/>
    </row>
    <row r="233" spans="1:9" ht="51" x14ac:dyDescent="0.2">
      <c r="A233" s="132"/>
      <c r="B233" s="132"/>
      <c r="C233" s="32" t="s">
        <v>299</v>
      </c>
      <c r="D233" s="132"/>
      <c r="E233" s="171"/>
      <c r="F233" s="182"/>
      <c r="G233" s="55">
        <v>47</v>
      </c>
      <c r="H233" s="104" t="str">
        <f>VLOOKUP(G233,'Staff List 1'!A7:B87,2)</f>
        <v>Mrs. Sangeeta Soni ,  PRT</v>
      </c>
      <c r="I233" s="88"/>
    </row>
    <row r="234" spans="1:9" ht="76.5" x14ac:dyDescent="0.2">
      <c r="A234" s="132"/>
      <c r="B234" s="132"/>
      <c r="C234" s="32" t="s">
        <v>300</v>
      </c>
      <c r="D234" s="132"/>
      <c r="E234" s="171"/>
      <c r="F234" s="182"/>
      <c r="G234" s="55">
        <v>61</v>
      </c>
      <c r="H234" s="104" t="str">
        <f>VLOOKUP(G234,'Staff List 1'!A7:B87,2)</f>
        <v>Mr. Sauraj   ,PRT</v>
      </c>
      <c r="I234" s="88"/>
    </row>
    <row r="235" spans="1:9" ht="25.5" x14ac:dyDescent="0.2">
      <c r="A235" s="132"/>
      <c r="B235" s="132"/>
      <c r="C235" s="32" t="s">
        <v>301</v>
      </c>
      <c r="D235" s="133"/>
      <c r="E235" s="172"/>
      <c r="F235" s="175"/>
      <c r="G235" s="55">
        <v>48</v>
      </c>
      <c r="H235" s="104" t="str">
        <f>VLOOKUP(G235,'Staff List 1'!A7:B87,2)</f>
        <v>Mrs. Kusum Mishra  , PRT</v>
      </c>
      <c r="I235" s="88"/>
    </row>
    <row r="236" spans="1:9" ht="25.5" x14ac:dyDescent="0.2">
      <c r="A236" s="132"/>
      <c r="B236" s="132"/>
      <c r="C236" s="32" t="s">
        <v>302</v>
      </c>
      <c r="D236" s="131" t="s">
        <v>451</v>
      </c>
      <c r="E236" s="165">
        <v>4</v>
      </c>
      <c r="F236" s="174" t="str">
        <f>VLOOKUP(E236,'Staff List  2'!A7:B31,2)</f>
        <v>Mr. Rajeev Kumar     TGT   Hin</v>
      </c>
      <c r="G236" s="56">
        <v>2</v>
      </c>
      <c r="H236" s="104" t="str">
        <f>VLOOKUP(G236,'Staff List  2'!A7:B31,2)</f>
        <v>Mrs. (Dr.)Pushpa Singh   TGT  Skt</v>
      </c>
      <c r="I236" s="88"/>
    </row>
    <row r="237" spans="1:9" ht="51" x14ac:dyDescent="0.2">
      <c r="A237" s="132"/>
      <c r="B237" s="132"/>
      <c r="C237" s="32" t="s">
        <v>303</v>
      </c>
      <c r="D237" s="132"/>
      <c r="E237" s="173"/>
      <c r="F237" s="182"/>
      <c r="G237" s="56">
        <v>5</v>
      </c>
      <c r="H237" s="104" t="str">
        <f>VLOOKUP(G237,'Staff List  2'!A7:B31,2)</f>
        <v>Mr. Tlak Raj    TGT   Eng</v>
      </c>
      <c r="I237" s="88"/>
    </row>
    <row r="238" spans="1:9" ht="38.25" x14ac:dyDescent="0.2">
      <c r="A238" s="133"/>
      <c r="B238" s="133"/>
      <c r="C238" s="76" t="s">
        <v>60</v>
      </c>
      <c r="D238" s="133"/>
      <c r="E238" s="166"/>
      <c r="F238" s="175"/>
      <c r="G238" s="56">
        <v>17</v>
      </c>
      <c r="H238" s="104" t="str">
        <f>VLOOKUP(G238,'Staff List  2'!A7:B31,2)</f>
        <v xml:space="preserve">Mrs. Geetanjali  Sharma </v>
      </c>
      <c r="I238" s="88" t="s">
        <v>620</v>
      </c>
    </row>
    <row r="239" spans="1:9" ht="38.25" x14ac:dyDescent="0.2">
      <c r="A239" s="131">
        <v>21</v>
      </c>
      <c r="B239" s="131" t="s">
        <v>61</v>
      </c>
      <c r="C239" s="74" t="s">
        <v>304</v>
      </c>
      <c r="D239" s="131" t="s">
        <v>450</v>
      </c>
      <c r="E239" s="185">
        <v>15</v>
      </c>
      <c r="F239" s="174" t="str">
        <f>VLOOKUP(E239,'Staff List 1'!A7:B87,2)</f>
        <v>Mrs. Urmila Yadav , PGT Hindi</v>
      </c>
      <c r="G239" s="55">
        <v>28</v>
      </c>
      <c r="H239" s="104" t="str">
        <f>VLOOKUP(G239,'Staff List 1'!A7:B87,2)</f>
        <v>Mrs. Durga Wati     , TGT  Hindi</v>
      </c>
      <c r="I239" s="88"/>
    </row>
    <row r="240" spans="1:9" ht="38.25" x14ac:dyDescent="0.2">
      <c r="A240" s="132"/>
      <c r="B240" s="132"/>
      <c r="C240" s="75" t="s">
        <v>305</v>
      </c>
      <c r="D240" s="132"/>
      <c r="E240" s="186"/>
      <c r="F240" s="182"/>
      <c r="G240" s="55">
        <v>29</v>
      </c>
      <c r="H240" s="104" t="str">
        <f>VLOOKUP(G240,'Staff List 1'!A7:B87,2)</f>
        <v>Mrs. Sonia , TGT  Hindi</v>
      </c>
      <c r="I240" s="88"/>
    </row>
    <row r="241" spans="1:9" ht="38.25" x14ac:dyDescent="0.2">
      <c r="A241" s="132"/>
      <c r="B241" s="132"/>
      <c r="C241" s="75" t="s">
        <v>306</v>
      </c>
      <c r="D241" s="132"/>
      <c r="E241" s="186"/>
      <c r="F241" s="182"/>
      <c r="G241" s="55">
        <v>30</v>
      </c>
      <c r="H241" s="104" t="str">
        <f>VLOOKUP(G241,'Staff List 1'!A7:B87,2)</f>
        <v>Mrs. Meenakshi Sharma , TGT  Hindi</v>
      </c>
      <c r="I241" s="88"/>
    </row>
    <row r="242" spans="1:9" ht="38.25" x14ac:dyDescent="0.2">
      <c r="A242" s="132"/>
      <c r="B242" s="132"/>
      <c r="C242" s="75" t="s">
        <v>307</v>
      </c>
      <c r="D242" s="132"/>
      <c r="E242" s="186"/>
      <c r="F242" s="182"/>
      <c r="G242" s="55"/>
      <c r="H242" s="104" t="e">
        <f>VLOOKUP(G242,'Staff List 1'!A7:B87,2)</f>
        <v>#N/A</v>
      </c>
      <c r="I242" s="88"/>
    </row>
    <row r="243" spans="1:9" x14ac:dyDescent="0.2">
      <c r="A243" s="132"/>
      <c r="B243" s="132"/>
      <c r="C243" s="35"/>
      <c r="D243" s="133"/>
      <c r="E243" s="187"/>
      <c r="F243" s="175"/>
      <c r="G243" s="55"/>
      <c r="H243" s="104" t="e">
        <f>VLOOKUP(G243,'Staff List 1'!A7:B87,2)</f>
        <v>#N/A</v>
      </c>
      <c r="I243" s="88"/>
    </row>
    <row r="244" spans="1:9" x14ac:dyDescent="0.2">
      <c r="A244" s="132"/>
      <c r="B244" s="132"/>
      <c r="C244" s="35"/>
      <c r="D244" s="131" t="s">
        <v>451</v>
      </c>
      <c r="E244" s="165">
        <v>4</v>
      </c>
      <c r="F244" s="174" t="str">
        <f>VLOOKUP(E244,'Staff List  2'!A7:B31,2)</f>
        <v>Mr. Rajeev Kumar     TGT   Hin</v>
      </c>
      <c r="G244" s="56">
        <v>9</v>
      </c>
      <c r="H244" s="104" t="str">
        <f>VLOOKUP(G244,'Staff List  2'!A7:B31,2)</f>
        <v>Mrs. Kalpna Pal   LIBR</v>
      </c>
      <c r="I244" s="88"/>
    </row>
    <row r="245" spans="1:9" x14ac:dyDescent="0.2">
      <c r="A245" s="132"/>
      <c r="B245" s="132"/>
      <c r="C245" s="35"/>
      <c r="D245" s="132"/>
      <c r="E245" s="173"/>
      <c r="F245" s="182"/>
      <c r="G245" s="56"/>
      <c r="H245" s="104" t="e">
        <f>VLOOKUP(G245,'Staff List  2'!A7:B31,2)</f>
        <v>#N/A</v>
      </c>
      <c r="I245" s="88"/>
    </row>
    <row r="246" spans="1:9" x14ac:dyDescent="0.2">
      <c r="A246" s="133"/>
      <c r="B246" s="133"/>
      <c r="C246" s="36"/>
      <c r="D246" s="133"/>
      <c r="E246" s="166"/>
      <c r="F246" s="175"/>
      <c r="G246" s="56"/>
      <c r="H246" s="104" t="e">
        <f>VLOOKUP(G246,'Staff List  2'!A7:B31,2)</f>
        <v>#N/A</v>
      </c>
      <c r="I246" s="88"/>
    </row>
    <row r="247" spans="1:9" x14ac:dyDescent="0.2">
      <c r="A247" s="12">
        <v>22</v>
      </c>
      <c r="B247" s="6" t="s">
        <v>62</v>
      </c>
      <c r="E247" s="64"/>
      <c r="F247" s="106"/>
      <c r="G247" s="58"/>
      <c r="H247" s="104"/>
      <c r="I247" s="88"/>
    </row>
    <row r="248" spans="1:9" ht="41.45" customHeight="1" x14ac:dyDescent="0.2">
      <c r="A248" s="131" t="s">
        <v>67</v>
      </c>
      <c r="B248" s="131" t="s">
        <v>63</v>
      </c>
      <c r="C248" s="17" t="s">
        <v>308</v>
      </c>
      <c r="D248" s="152" t="s">
        <v>450</v>
      </c>
      <c r="E248" s="170">
        <v>4</v>
      </c>
      <c r="F248" s="195" t="str">
        <f>VLOOKUP(E248,'Staff List 1'!A7:B87,2)</f>
        <v>Mr. Puneet Sawhney , PGT  Chem</v>
      </c>
      <c r="G248" s="59">
        <v>21</v>
      </c>
      <c r="H248" s="104" t="str">
        <f>VLOOKUP(G248,'Staff List 1'!A7:B87,2)</f>
        <v>Mrs. Dipi Sharma,  TGT  Science</v>
      </c>
      <c r="I248" s="88"/>
    </row>
    <row r="249" spans="1:9" ht="25.5" x14ac:dyDescent="0.2">
      <c r="A249" s="132"/>
      <c r="B249" s="132"/>
      <c r="C249" s="29" t="s">
        <v>309</v>
      </c>
      <c r="D249" s="154"/>
      <c r="E249" s="171"/>
      <c r="F249" s="196"/>
      <c r="G249" s="59">
        <v>22</v>
      </c>
      <c r="H249" s="104" t="str">
        <f>VLOOKUP(G249,'Staff List 1'!A7:B87,2)</f>
        <v>Mrs. Ekta Tiwaree  TGT  Science</v>
      </c>
      <c r="I249" s="88"/>
    </row>
    <row r="250" spans="1:9" ht="25.5" x14ac:dyDescent="0.2">
      <c r="A250" s="133"/>
      <c r="B250" s="133"/>
      <c r="C250" s="29" t="s">
        <v>310</v>
      </c>
      <c r="D250" s="34" t="s">
        <v>451</v>
      </c>
      <c r="E250" s="171"/>
      <c r="F250" s="196"/>
      <c r="G250" s="60">
        <v>6</v>
      </c>
      <c r="H250" s="104" t="str">
        <f>VLOOKUP(G250,'Staff List  2'!A7:B31,2)</f>
        <v>Mrs. Kavita Yadav    TGT  SCN</v>
      </c>
      <c r="I250" s="88"/>
    </row>
    <row r="251" spans="1:9" ht="25.5" x14ac:dyDescent="0.2">
      <c r="A251" s="134" t="s">
        <v>68</v>
      </c>
      <c r="B251" s="131" t="s">
        <v>64</v>
      </c>
      <c r="C251" s="29" t="s">
        <v>311</v>
      </c>
      <c r="D251" s="152" t="s">
        <v>450</v>
      </c>
      <c r="E251" s="171"/>
      <c r="F251" s="196"/>
      <c r="G251" s="59">
        <v>6</v>
      </c>
      <c r="H251" s="104" t="str">
        <f>VLOOKUP(G251,'Staff List 1'!A7:B87,2)</f>
        <v>Mr. Kulwinder Singh , PGT  Math</v>
      </c>
      <c r="I251" s="88" t="s">
        <v>600</v>
      </c>
    </row>
    <row r="252" spans="1:9" ht="38.25" x14ac:dyDescent="0.2">
      <c r="A252" s="135"/>
      <c r="B252" s="132"/>
      <c r="C252" s="29" t="s">
        <v>312</v>
      </c>
      <c r="D252" s="153"/>
      <c r="E252" s="171"/>
      <c r="F252" s="196"/>
      <c r="G252" s="59">
        <v>7</v>
      </c>
      <c r="H252" s="104" t="str">
        <f>VLOOKUP(G252,'Staff List 1'!A7:B87,2)</f>
        <v>Mr. Harish Kumar , PGT Math</v>
      </c>
      <c r="I252" s="88"/>
    </row>
    <row r="253" spans="1:9" ht="51" x14ac:dyDescent="0.2">
      <c r="A253" s="135"/>
      <c r="B253" s="132"/>
      <c r="C253" s="29" t="s">
        <v>313</v>
      </c>
      <c r="D253" s="154"/>
      <c r="E253" s="171"/>
      <c r="F253" s="196"/>
      <c r="G253" s="59">
        <v>23</v>
      </c>
      <c r="H253" s="104" t="str">
        <f>VLOOKUP(G253,'Staff List 1'!A7:B87,2)</f>
        <v>Mrs. Ritu Chhabra , TGT  Math</v>
      </c>
      <c r="I253" s="88"/>
    </row>
    <row r="254" spans="1:9" ht="25.5" x14ac:dyDescent="0.2">
      <c r="A254" s="135"/>
      <c r="B254" s="133"/>
      <c r="D254" s="34" t="s">
        <v>451</v>
      </c>
      <c r="E254" s="171"/>
      <c r="F254" s="196"/>
      <c r="G254" s="60">
        <v>3</v>
      </c>
      <c r="H254" s="104" t="str">
        <f>VLOOKUP(G254,'Staff List  2'!A7:B31,2)</f>
        <v>Mr. Krishna Kumar TGT   Math</v>
      </c>
      <c r="I254" s="88"/>
    </row>
    <row r="255" spans="1:9" ht="18" customHeight="1" x14ac:dyDescent="0.2">
      <c r="A255" s="131" t="s">
        <v>69</v>
      </c>
      <c r="B255" s="131" t="s">
        <v>65</v>
      </c>
      <c r="D255" s="34" t="s">
        <v>450</v>
      </c>
      <c r="E255" s="171"/>
      <c r="F255" s="196"/>
      <c r="G255" s="59">
        <v>21</v>
      </c>
      <c r="H255" s="104" t="str">
        <f>VLOOKUP(G255,'Staff List 1'!A7:B87,2)</f>
        <v>Mrs. Dipi Sharma,  TGT  Science</v>
      </c>
      <c r="I255" s="88"/>
    </row>
    <row r="256" spans="1:9" ht="18.75" customHeight="1" x14ac:dyDescent="0.2">
      <c r="A256" s="133"/>
      <c r="B256" s="133"/>
      <c r="D256" s="34" t="s">
        <v>451</v>
      </c>
      <c r="E256" s="171"/>
      <c r="F256" s="196"/>
      <c r="G256" s="60">
        <v>9</v>
      </c>
      <c r="H256" s="104" t="str">
        <f>VLOOKUP(G256,'Staff List  2'!A7:B31,2)</f>
        <v>Mrs. Kalpna Pal   LIBR</v>
      </c>
      <c r="I256" s="88"/>
    </row>
    <row r="257" spans="1:9" ht="27.6" customHeight="1" x14ac:dyDescent="0.2">
      <c r="A257" s="131" t="s">
        <v>70</v>
      </c>
      <c r="B257" s="131" t="s">
        <v>66</v>
      </c>
      <c r="C257" s="15"/>
      <c r="D257" s="34" t="s">
        <v>450</v>
      </c>
      <c r="E257" s="171"/>
      <c r="F257" s="196"/>
      <c r="G257" s="59">
        <v>44</v>
      </c>
      <c r="H257" s="104" t="str">
        <f>VLOOKUP(G257,'Staff List 1'!A7:B87,2)</f>
        <v>Mrs. Surabhi  , PRT</v>
      </c>
      <c r="I257" s="88"/>
    </row>
    <row r="258" spans="1:9" x14ac:dyDescent="0.2">
      <c r="A258" s="133"/>
      <c r="B258" s="133"/>
      <c r="C258" s="36"/>
      <c r="D258" s="41" t="s">
        <v>451</v>
      </c>
      <c r="E258" s="172"/>
      <c r="F258" s="197"/>
      <c r="G258" s="60">
        <v>13</v>
      </c>
      <c r="H258" s="104" t="str">
        <f>VLOOKUP(G258,'Staff List  2'!A7:B31,2)</f>
        <v xml:space="preserve">Mrs. Deepali Antal </v>
      </c>
      <c r="I258" s="88"/>
    </row>
    <row r="259" spans="1:9" x14ac:dyDescent="0.2">
      <c r="B259" s="6" t="s">
        <v>71</v>
      </c>
      <c r="E259" s="64"/>
      <c r="F259" s="106"/>
      <c r="G259" s="97"/>
      <c r="H259" s="105"/>
      <c r="I259" s="98"/>
    </row>
    <row r="260" spans="1:9" x14ac:dyDescent="0.2">
      <c r="C260" s="77"/>
      <c r="E260" s="64"/>
      <c r="F260" s="106"/>
      <c r="G260" s="97"/>
      <c r="H260" s="105"/>
      <c r="I260" s="98"/>
    </row>
    <row r="261" spans="1:9" ht="41.45" customHeight="1" x14ac:dyDescent="0.2">
      <c r="A261" s="131">
        <v>23</v>
      </c>
      <c r="B261" s="131" t="s">
        <v>610</v>
      </c>
      <c r="C261" s="17" t="s">
        <v>314</v>
      </c>
      <c r="D261" s="158" t="s">
        <v>450</v>
      </c>
      <c r="E261" s="194">
        <v>16</v>
      </c>
      <c r="F261" s="174" t="str">
        <f>VLOOKUP(E261,'Staff List 1'!A7:B87,2)</f>
        <v>Mrs. Archna Singh , PGT Econ</v>
      </c>
      <c r="G261" s="55">
        <v>20</v>
      </c>
      <c r="H261" s="104" t="str">
        <f>VLOOKUP(G261,'Staff List 1'!A7:B87,2)</f>
        <v>Mrs. Sunita Juneja , TGT Science</v>
      </c>
      <c r="I261" s="88"/>
    </row>
    <row r="262" spans="1:9" ht="25.5" x14ac:dyDescent="0.2">
      <c r="A262" s="132"/>
      <c r="B262" s="132"/>
      <c r="C262" s="29" t="s">
        <v>315</v>
      </c>
      <c r="D262" s="159"/>
      <c r="E262" s="194"/>
      <c r="F262" s="182"/>
      <c r="G262" s="55">
        <v>22</v>
      </c>
      <c r="H262" s="104" t="str">
        <f>VLOOKUP(G262,'Staff List 1'!A7:B87,2)</f>
        <v>Mrs. Ekta Tiwaree  TGT  Science</v>
      </c>
      <c r="I262" s="88"/>
    </row>
    <row r="263" spans="1:9" x14ac:dyDescent="0.2">
      <c r="A263" s="132"/>
      <c r="B263" s="132"/>
      <c r="C263" s="29"/>
      <c r="D263" s="159"/>
      <c r="E263" s="194"/>
      <c r="F263" s="182"/>
      <c r="G263" s="55">
        <v>45</v>
      </c>
      <c r="H263" s="104" t="str">
        <f>VLOOKUP(G263,'Staff List 1'!A7:B87,2)</f>
        <v>Mrs. Deepti ,  PRT</v>
      </c>
      <c r="I263" s="88"/>
    </row>
    <row r="264" spans="1:9" x14ac:dyDescent="0.2">
      <c r="A264" s="132"/>
      <c r="B264" s="132"/>
      <c r="C264" s="29"/>
      <c r="D264" s="159"/>
      <c r="E264" s="194"/>
      <c r="F264" s="175"/>
      <c r="G264" s="55">
        <v>54</v>
      </c>
      <c r="H264" s="104" t="str">
        <f>VLOOKUP(G264,'Staff List 1'!A7:B87,2)</f>
        <v>Mrs. Pooja  Tokas,  PRT</v>
      </c>
      <c r="I264" s="88"/>
    </row>
    <row r="265" spans="1:9" ht="51" x14ac:dyDescent="0.2">
      <c r="A265" s="133"/>
      <c r="B265" s="133"/>
      <c r="C265" s="29" t="s">
        <v>72</v>
      </c>
      <c r="D265" s="11" t="s">
        <v>451</v>
      </c>
      <c r="E265" s="65">
        <v>6</v>
      </c>
      <c r="F265" s="107" t="str">
        <f>VLOOKUP(E265,'Staff List  2'!A7:B31,2)</f>
        <v>Mrs. Kavita Yadav    TGT  SCN</v>
      </c>
      <c r="G265" s="61">
        <v>8</v>
      </c>
      <c r="H265" s="104" t="str">
        <f>VLOOKUP(G265,'Staff List  2'!A7:B31,2)</f>
        <v>Mrs. Kanti Pal   WET</v>
      </c>
      <c r="I265" s="88"/>
    </row>
    <row r="266" spans="1:9" ht="51" x14ac:dyDescent="0.2">
      <c r="A266" s="131">
        <v>24</v>
      </c>
      <c r="B266" s="131" t="s">
        <v>74</v>
      </c>
      <c r="C266" s="29" t="s">
        <v>316</v>
      </c>
      <c r="D266" s="131" t="s">
        <v>450</v>
      </c>
      <c r="E266" s="170">
        <v>36</v>
      </c>
      <c r="F266" s="174" t="str">
        <f>VLOOKUP(E266,'Staff List 1'!A7:B87,2)</f>
        <v>Mrs. Pushpa Chawdhry ,  TGT  SST</v>
      </c>
      <c r="G266" s="55">
        <v>37</v>
      </c>
      <c r="H266" s="104" t="str">
        <f>VLOOKUP(G266,'Staff List 1'!A7:B87,2)</f>
        <v>Mrs. Ritu Sharma ,  TGT  SST</v>
      </c>
      <c r="I266" s="88"/>
    </row>
    <row r="267" spans="1:9" ht="25.5" x14ac:dyDescent="0.2">
      <c r="A267" s="132"/>
      <c r="B267" s="132"/>
      <c r="C267" s="29" t="s">
        <v>317</v>
      </c>
      <c r="D267" s="133"/>
      <c r="E267" s="172"/>
      <c r="F267" s="175"/>
      <c r="G267" s="55">
        <v>57</v>
      </c>
      <c r="H267" s="104" t="str">
        <f>VLOOKUP(G267,'Staff List 1'!A7:B87,2)</f>
        <v>Mrs. Ritu Bhardwaj ,  PRT</v>
      </c>
      <c r="I267" s="88"/>
    </row>
    <row r="268" spans="1:9" ht="25.5" x14ac:dyDescent="0.2">
      <c r="A268" s="132"/>
      <c r="B268" s="132"/>
      <c r="C268" s="29" t="s">
        <v>318</v>
      </c>
      <c r="D268" s="132" t="s">
        <v>451</v>
      </c>
      <c r="E268" s="165">
        <v>9</v>
      </c>
      <c r="F268" s="174" t="str">
        <f>VLOOKUP(E268,'Staff List  2'!A7:B31,2)</f>
        <v>Mrs. Kalpna Pal   LIBR</v>
      </c>
      <c r="G268" s="56">
        <v>7</v>
      </c>
      <c r="H268" s="104" t="str">
        <f>VLOOKUP(G268,'Staff List  2'!A7:B31,2)</f>
        <v xml:space="preserve">Mr. Rajnender  Kumar   TGT  SST </v>
      </c>
      <c r="I268" s="88"/>
    </row>
    <row r="269" spans="1:9" ht="25.5" x14ac:dyDescent="0.2">
      <c r="A269" s="133"/>
      <c r="B269" s="133"/>
      <c r="C269" s="29" t="s">
        <v>319</v>
      </c>
      <c r="D269" s="133"/>
      <c r="E269" s="166"/>
      <c r="F269" s="175"/>
      <c r="G269" s="56">
        <v>4</v>
      </c>
      <c r="H269" s="104" t="str">
        <f>VLOOKUP(G269,'Staff List  2'!A7:B31,2)</f>
        <v>Mr. Rajeev Kumar     TGT   Hin</v>
      </c>
      <c r="I269" s="88"/>
    </row>
    <row r="270" spans="1:9" ht="27.6" customHeight="1" x14ac:dyDescent="0.2">
      <c r="A270" s="131">
        <v>25</v>
      </c>
      <c r="B270" s="131" t="s">
        <v>75</v>
      </c>
      <c r="C270" s="35"/>
      <c r="D270" s="131" t="s">
        <v>450</v>
      </c>
      <c r="E270" s="170">
        <v>14</v>
      </c>
      <c r="F270" s="174" t="str">
        <f>VLOOKUP(E270,'Staff List 1'!A7:B87,2)</f>
        <v>Mrs. Preety Singh , PGT Eng</v>
      </c>
      <c r="G270" s="55">
        <v>33</v>
      </c>
      <c r="H270" s="104" t="str">
        <f>VLOOKUP(G270,'Staff List 1'!A7:B87,2)</f>
        <v>Mrs. Seema Bansal  , Eng</v>
      </c>
      <c r="I270" s="88"/>
    </row>
    <row r="271" spans="1:9" ht="25.5" x14ac:dyDescent="0.2">
      <c r="A271" s="132"/>
      <c r="B271" s="132"/>
      <c r="C271" s="35"/>
      <c r="D271" s="132"/>
      <c r="E271" s="171"/>
      <c r="F271" s="182"/>
      <c r="G271" s="55">
        <v>28</v>
      </c>
      <c r="H271" s="104" t="str">
        <f>VLOOKUP(G271,'Staff List 1'!A7:B87,2)</f>
        <v>Mrs. Durga Wati     , TGT  Hindi</v>
      </c>
      <c r="I271" s="88"/>
    </row>
    <row r="272" spans="1:9" ht="25.5" x14ac:dyDescent="0.2">
      <c r="A272" s="132"/>
      <c r="B272" s="132"/>
      <c r="C272" s="35"/>
      <c r="D272" s="132"/>
      <c r="E272" s="171"/>
      <c r="F272" s="182"/>
      <c r="G272" s="55">
        <v>32</v>
      </c>
      <c r="H272" s="104" t="str">
        <f>VLOOKUP(G272,'Staff List 1'!A7:B87,2)</f>
        <v>Mr. Sunil Kumar TGT , Eng</v>
      </c>
      <c r="I272" s="88"/>
    </row>
    <row r="273" spans="1:9" x14ac:dyDescent="0.2">
      <c r="A273" s="132"/>
      <c r="B273" s="132"/>
      <c r="C273" s="35"/>
      <c r="D273" s="132"/>
      <c r="E273" s="171"/>
      <c r="F273" s="182"/>
      <c r="G273" s="55">
        <v>29</v>
      </c>
      <c r="H273" s="104" t="str">
        <f>VLOOKUP(G273,'Staff List 1'!A7:B87,2)</f>
        <v>Mrs. Sonia , TGT  Hindi</v>
      </c>
      <c r="I273" s="88"/>
    </row>
    <row r="274" spans="1:9" ht="25.5" x14ac:dyDescent="0.2">
      <c r="A274" s="132"/>
      <c r="B274" s="132"/>
      <c r="C274" s="35"/>
      <c r="D274" s="132"/>
      <c r="E274" s="171"/>
      <c r="F274" s="182"/>
      <c r="G274" s="55">
        <v>47</v>
      </c>
      <c r="H274" s="104" t="str">
        <f>VLOOKUP(G274,'Staff List 1'!A7:B87,2)</f>
        <v>Mrs. Sangeeta Soni ,  PRT</v>
      </c>
      <c r="I274" s="88"/>
    </row>
    <row r="275" spans="1:9" ht="25.5" x14ac:dyDescent="0.2">
      <c r="A275" s="132"/>
      <c r="B275" s="132"/>
      <c r="C275" s="35"/>
      <c r="D275" s="132"/>
      <c r="E275" s="171"/>
      <c r="F275" s="182"/>
      <c r="G275" s="55">
        <v>52</v>
      </c>
      <c r="H275" s="104" t="str">
        <f>VLOOKUP(G275,'Staff List 1'!A7:B87,2)</f>
        <v>Mrs. Shweta Aggrawaal  , PRT</v>
      </c>
      <c r="I275" s="88"/>
    </row>
    <row r="276" spans="1:9" ht="25.5" x14ac:dyDescent="0.2">
      <c r="A276" s="132"/>
      <c r="B276" s="132"/>
      <c r="C276" s="35"/>
      <c r="D276" s="133"/>
      <c r="E276" s="172"/>
      <c r="F276" s="175"/>
      <c r="G276" s="55">
        <v>59</v>
      </c>
      <c r="H276" s="104" t="str">
        <f>VLOOKUP(G276,'Staff List 1'!A7:B87,2)</f>
        <v>Mr. Rajeev  Kumar , PRT</v>
      </c>
      <c r="I276" s="88"/>
    </row>
    <row r="277" spans="1:9" ht="25.5" x14ac:dyDescent="0.2">
      <c r="A277" s="132"/>
      <c r="B277" s="132"/>
      <c r="C277" s="35"/>
      <c r="D277" s="131" t="s">
        <v>451</v>
      </c>
      <c r="E277" s="165">
        <v>5</v>
      </c>
      <c r="F277" s="174" t="str">
        <f>VLOOKUP(E277,'Staff List  2'!A7:B31,2)</f>
        <v>Mr. Tlak Raj    TGT   Eng</v>
      </c>
      <c r="G277" s="56">
        <v>2</v>
      </c>
      <c r="H277" s="104" t="str">
        <f>VLOOKUP(G277,'Staff List  2'!A7:B31,2)</f>
        <v>Mrs. (Dr.)Pushpa Singh   TGT  Skt</v>
      </c>
      <c r="I277" s="88"/>
    </row>
    <row r="278" spans="1:9" ht="25.5" x14ac:dyDescent="0.2">
      <c r="A278" s="132"/>
      <c r="B278" s="132"/>
      <c r="C278" s="35"/>
      <c r="D278" s="132"/>
      <c r="E278" s="173"/>
      <c r="F278" s="182"/>
      <c r="G278" s="56">
        <v>4</v>
      </c>
      <c r="H278" s="104" t="str">
        <f>VLOOKUP(G278,'Staff List  2'!A7:B31,2)</f>
        <v>Mr. Rajeev Kumar     TGT   Hin</v>
      </c>
      <c r="I278" s="88"/>
    </row>
    <row r="279" spans="1:9" x14ac:dyDescent="0.2">
      <c r="A279" s="133"/>
      <c r="B279" s="133"/>
      <c r="C279" s="35"/>
      <c r="D279" s="133"/>
      <c r="E279" s="166"/>
      <c r="F279" s="175"/>
      <c r="G279" s="56"/>
      <c r="H279" s="104" t="e">
        <f>VLOOKUP(G279,'Staff List  2'!A7:B31,2)</f>
        <v>#N/A</v>
      </c>
      <c r="I279" s="88"/>
    </row>
    <row r="280" spans="1:9" ht="25.5" x14ac:dyDescent="0.2">
      <c r="A280" s="131">
        <v>26</v>
      </c>
      <c r="B280" s="149" t="s">
        <v>76</v>
      </c>
      <c r="C280" s="35"/>
      <c r="D280" s="131" t="s">
        <v>450</v>
      </c>
      <c r="E280" s="170">
        <v>14</v>
      </c>
      <c r="F280" s="174" t="str">
        <f>VLOOKUP(E280,'Staff List 1'!A7:B87,2)</f>
        <v>Mrs. Preety Singh , PGT Eng</v>
      </c>
      <c r="G280" s="55">
        <v>33</v>
      </c>
      <c r="H280" s="104" t="str">
        <f>VLOOKUP(G280,'Staff List 1'!A7:B87,2)</f>
        <v>Mrs. Seema Bansal  , Eng</v>
      </c>
      <c r="I280" s="88"/>
    </row>
    <row r="281" spans="1:9" ht="25.5" x14ac:dyDescent="0.2">
      <c r="A281" s="132"/>
      <c r="B281" s="150"/>
      <c r="C281" s="35"/>
      <c r="D281" s="133"/>
      <c r="E281" s="172"/>
      <c r="F281" s="175"/>
      <c r="G281" s="55">
        <v>48</v>
      </c>
      <c r="H281" s="104" t="str">
        <f>VLOOKUP(G281,'Staff List 1'!A7:B87,2)</f>
        <v>Mrs. Kusum Mishra  , PRT</v>
      </c>
      <c r="I281" s="88"/>
    </row>
    <row r="282" spans="1:9" x14ac:dyDescent="0.2">
      <c r="A282" s="132"/>
      <c r="B282" s="150"/>
      <c r="C282" s="35"/>
      <c r="D282" s="132" t="s">
        <v>451</v>
      </c>
      <c r="E282" s="165">
        <v>2</v>
      </c>
      <c r="F282" s="174" t="str">
        <f>VLOOKUP(E282,'Staff List  2'!A7:B31,2)</f>
        <v>Mrs. (Dr.)Pushpa Singh   TGT  Skt</v>
      </c>
      <c r="G282" s="56">
        <v>9</v>
      </c>
      <c r="H282" s="104" t="str">
        <f>VLOOKUP(G282,'Staff List  2'!A7:B31,2)</f>
        <v>Mrs. Kalpna Pal   LIBR</v>
      </c>
      <c r="I282" s="88"/>
    </row>
    <row r="283" spans="1:9" x14ac:dyDescent="0.2">
      <c r="A283" s="133"/>
      <c r="B283" s="151"/>
      <c r="C283" s="35"/>
      <c r="D283" s="133"/>
      <c r="E283" s="166"/>
      <c r="F283" s="175"/>
      <c r="G283" s="56">
        <v>16</v>
      </c>
      <c r="H283" s="104" t="str">
        <f>VLOOKUP(G283,'Staff List  2'!A7:B31,2)</f>
        <v>Mrs. Ritu      PRT</v>
      </c>
      <c r="I283" s="88"/>
    </row>
    <row r="284" spans="1:9" ht="27.6" customHeight="1" x14ac:dyDescent="0.2">
      <c r="A284" s="131">
        <v>27</v>
      </c>
      <c r="B284" s="131" t="s">
        <v>77</v>
      </c>
      <c r="C284" s="35"/>
      <c r="D284" s="131" t="s">
        <v>450</v>
      </c>
      <c r="E284" s="170">
        <v>6</v>
      </c>
      <c r="F284" s="174" t="str">
        <f>VLOOKUP(E284,'Staff List 1'!A7:B87,2)</f>
        <v>Mr. Kulwinder Singh , PGT  Math</v>
      </c>
      <c r="G284" s="55">
        <v>24</v>
      </c>
      <c r="H284" s="104" t="str">
        <f>VLOOKUP(G284,'Staff List 1'!A7:B87,2)</f>
        <v>Mr. Prem chand , TGT Math</v>
      </c>
      <c r="I284" s="88"/>
    </row>
    <row r="285" spans="1:9" ht="25.5" x14ac:dyDescent="0.2">
      <c r="A285" s="132"/>
      <c r="B285" s="132"/>
      <c r="C285" s="35"/>
      <c r="D285" s="133"/>
      <c r="E285" s="172"/>
      <c r="F285" s="175"/>
      <c r="G285" s="55">
        <v>51</v>
      </c>
      <c r="H285" s="104" t="str">
        <f>VLOOKUP(G285,'Staff List 1'!A7:B87,2)</f>
        <v>Mrs. Seema Kumari   , PRT</v>
      </c>
      <c r="I285" s="88"/>
    </row>
    <row r="286" spans="1:9" x14ac:dyDescent="0.2">
      <c r="A286" s="132"/>
      <c r="B286" s="132"/>
      <c r="C286" s="35"/>
      <c r="D286" s="132" t="s">
        <v>451</v>
      </c>
      <c r="E286" s="165">
        <v>3</v>
      </c>
      <c r="F286" s="174" t="str">
        <f>VLOOKUP(E286,'Staff List  2'!A7:B31,2)</f>
        <v>Mr. Krishna Kumar TGT   Math</v>
      </c>
      <c r="G286" s="56">
        <v>8</v>
      </c>
      <c r="H286" s="104" t="str">
        <f>VLOOKUP(G286,'Staff List  2'!A7:B31,2)</f>
        <v>Mrs. Kanti Pal   WET</v>
      </c>
      <c r="I286" s="88"/>
    </row>
    <row r="287" spans="1:9" x14ac:dyDescent="0.2">
      <c r="A287" s="133"/>
      <c r="B287" s="133"/>
      <c r="C287" s="35"/>
      <c r="D287" s="133"/>
      <c r="E287" s="166"/>
      <c r="F287" s="175"/>
      <c r="G287" s="56">
        <v>16</v>
      </c>
      <c r="H287" s="104" t="str">
        <f>VLOOKUP(G287,'Staff List  2'!A7:B31,2)</f>
        <v>Mrs. Ritu      PRT</v>
      </c>
      <c r="I287" s="88"/>
    </row>
    <row r="288" spans="1:9" ht="25.5" x14ac:dyDescent="0.2">
      <c r="A288" s="131">
        <v>28</v>
      </c>
      <c r="B288" s="191" t="s">
        <v>78</v>
      </c>
      <c r="C288" s="35"/>
      <c r="D288" s="131" t="s">
        <v>450</v>
      </c>
      <c r="E288" s="170">
        <v>49</v>
      </c>
      <c r="F288" s="174" t="str">
        <f>VLOOKUP(E288,'Staff List 1'!A7:B87,2)</f>
        <v>Mrs. Gunjan Sharma  , PRT</v>
      </c>
      <c r="G288" s="55">
        <v>53</v>
      </c>
      <c r="H288" s="104" t="str">
        <f>VLOOKUP(G288,'Staff List 1'!A7:B87,2)</f>
        <v>Mrs. Laxmi Devi Masiwal  ,  PRT</v>
      </c>
      <c r="I288" s="88"/>
    </row>
    <row r="289" spans="1:9" x14ac:dyDescent="0.2">
      <c r="A289" s="132"/>
      <c r="B289" s="192"/>
      <c r="C289" s="35"/>
      <c r="D289" s="133"/>
      <c r="E289" s="172"/>
      <c r="F289" s="175"/>
      <c r="G289" s="55">
        <v>56</v>
      </c>
      <c r="H289" s="104" t="str">
        <f>VLOOKUP(G289,'Staff List 1'!A7:B87,2)</f>
        <v>Mrs. Rupam   , PRT</v>
      </c>
      <c r="I289" s="88"/>
    </row>
    <row r="290" spans="1:9" x14ac:dyDescent="0.2">
      <c r="A290" s="132"/>
      <c r="B290" s="192"/>
      <c r="C290" s="35"/>
      <c r="D290" s="132" t="s">
        <v>451</v>
      </c>
      <c r="E290" s="165">
        <v>17</v>
      </c>
      <c r="F290" s="174" t="str">
        <f>VLOOKUP(E290,'Staff List  2'!A7:B31,2)</f>
        <v xml:space="preserve">Mrs. Geetanjali  Sharma </v>
      </c>
      <c r="G290" s="56">
        <v>13</v>
      </c>
      <c r="H290" s="104" t="str">
        <f>VLOOKUP(G290,'Staff List  2'!A7:B31,2)</f>
        <v xml:space="preserve">Mrs. Deepali Antal </v>
      </c>
      <c r="I290" s="88"/>
    </row>
    <row r="291" spans="1:9" x14ac:dyDescent="0.2">
      <c r="A291" s="133"/>
      <c r="B291" s="193"/>
      <c r="C291" s="36"/>
      <c r="D291" s="133"/>
      <c r="E291" s="166"/>
      <c r="F291" s="175"/>
      <c r="G291" s="56">
        <v>14</v>
      </c>
      <c r="H291" s="104" t="str">
        <f>VLOOKUP(G291,'Staff List  2'!A7:B31,2)</f>
        <v>Ms. Ruby       PRT</v>
      </c>
      <c r="I291" s="88"/>
    </row>
    <row r="292" spans="1:9" ht="25.5" x14ac:dyDescent="0.2">
      <c r="A292" s="131">
        <v>29</v>
      </c>
      <c r="B292" s="131" t="s">
        <v>79</v>
      </c>
      <c r="C292" s="31" t="s">
        <v>320</v>
      </c>
      <c r="D292" s="131" t="s">
        <v>450</v>
      </c>
      <c r="E292" s="170">
        <v>41</v>
      </c>
      <c r="F292" s="174" t="str">
        <f>VLOOKUP(E292,'Staff List 1'!A7:B87,2)</f>
        <v>Mrs. Shashi kala Yadav   Libr</v>
      </c>
      <c r="G292" s="55">
        <v>14</v>
      </c>
      <c r="H292" s="104" t="str">
        <f>VLOOKUP(G292,'Staff List 1'!A7:B87,2)</f>
        <v>Mrs. Preety Singh , PGT Eng</v>
      </c>
      <c r="I292" s="88"/>
    </row>
    <row r="293" spans="1:9" ht="25.5" x14ac:dyDescent="0.2">
      <c r="A293" s="132"/>
      <c r="B293" s="132"/>
      <c r="C293" s="32" t="s">
        <v>321</v>
      </c>
      <c r="D293" s="132"/>
      <c r="E293" s="171"/>
      <c r="F293" s="182"/>
      <c r="G293" s="55">
        <v>9</v>
      </c>
      <c r="H293" s="104" t="str">
        <f>VLOOKUP(G293,'Staff List 1'!A7:B87,2)</f>
        <v>Dr. Amar Singh  PGT  Compt</v>
      </c>
      <c r="I293" s="88"/>
    </row>
    <row r="294" spans="1:9" ht="25.5" x14ac:dyDescent="0.2">
      <c r="A294" s="132"/>
      <c r="B294" s="132"/>
      <c r="C294" s="32" t="s">
        <v>322</v>
      </c>
      <c r="D294" s="132"/>
      <c r="E294" s="171"/>
      <c r="F294" s="182"/>
      <c r="G294" s="55">
        <v>23</v>
      </c>
      <c r="H294" s="104" t="str">
        <f>VLOOKUP(G294,'Staff List 1'!A7:B87,2)</f>
        <v>Mrs. Ritu Chhabra , TGT  Math</v>
      </c>
      <c r="I294" s="88"/>
    </row>
    <row r="295" spans="1:9" ht="25.5" x14ac:dyDescent="0.2">
      <c r="A295" s="132"/>
      <c r="B295" s="132"/>
      <c r="C295" s="32" t="s">
        <v>323</v>
      </c>
      <c r="D295" s="132"/>
      <c r="E295" s="171"/>
      <c r="F295" s="182"/>
      <c r="G295" s="55">
        <v>38</v>
      </c>
      <c r="H295" s="104" t="str">
        <f>VLOOKUP(G295,'Staff List 1'!A7:B87,2)</f>
        <v xml:space="preserve">Mrs. Vijayeta Tiwaree ,TGT Sanskrit </v>
      </c>
      <c r="I295" s="88"/>
    </row>
    <row r="296" spans="1:9" ht="25.5" x14ac:dyDescent="0.2">
      <c r="A296" s="132"/>
      <c r="B296" s="132"/>
      <c r="C296" s="32" t="s">
        <v>324</v>
      </c>
      <c r="D296" s="132"/>
      <c r="E296" s="171"/>
      <c r="F296" s="182"/>
      <c r="G296" s="55">
        <v>20</v>
      </c>
      <c r="H296" s="104" t="str">
        <f>VLOOKUP(G296,'Staff List 1'!A7:B87,2)</f>
        <v>Mrs. Sunita Juneja , TGT Science</v>
      </c>
      <c r="I296" s="88"/>
    </row>
    <row r="297" spans="1:9" ht="25.5" x14ac:dyDescent="0.2">
      <c r="A297" s="132"/>
      <c r="B297" s="132"/>
      <c r="C297" s="32" t="s">
        <v>325</v>
      </c>
      <c r="D297" s="132"/>
      <c r="E297" s="171"/>
      <c r="F297" s="182"/>
      <c r="G297" s="55">
        <v>50</v>
      </c>
      <c r="H297" s="104" t="str">
        <f>VLOOKUP(G297,'Staff List 1'!A7:B87,2)</f>
        <v>Mrs. Swati Gupta ,  PRT</v>
      </c>
      <c r="I297" s="88" t="s">
        <v>430</v>
      </c>
    </row>
    <row r="298" spans="1:9" x14ac:dyDescent="0.2">
      <c r="A298" s="132"/>
      <c r="B298" s="132"/>
      <c r="C298" s="32" t="s">
        <v>326</v>
      </c>
      <c r="D298" s="132"/>
      <c r="E298" s="171"/>
      <c r="F298" s="182"/>
      <c r="G298" s="55">
        <v>61</v>
      </c>
      <c r="H298" s="104" t="str">
        <f>VLOOKUP(G298,'Staff List 1'!A7:B87,2)</f>
        <v>Mr. Sauraj   ,PRT</v>
      </c>
      <c r="I298" s="88"/>
    </row>
    <row r="299" spans="1:9" ht="25.5" x14ac:dyDescent="0.2">
      <c r="A299" s="132"/>
      <c r="B299" s="132"/>
      <c r="C299" s="33" t="s">
        <v>80</v>
      </c>
      <c r="D299" s="133"/>
      <c r="E299" s="172"/>
      <c r="F299" s="175"/>
      <c r="G299" s="55">
        <v>55</v>
      </c>
      <c r="H299" s="104" t="str">
        <f>VLOOKUP(G299,'Staff List 1'!A7:B87,2)</f>
        <v>Mrs. Shashi Bala  , PRT</v>
      </c>
      <c r="I299" s="88"/>
    </row>
    <row r="300" spans="1:9" ht="38.25" x14ac:dyDescent="0.2">
      <c r="A300" s="132"/>
      <c r="B300" s="132"/>
      <c r="C300" s="15" t="s">
        <v>81</v>
      </c>
      <c r="D300" s="131" t="s">
        <v>451</v>
      </c>
      <c r="E300" s="165">
        <v>9</v>
      </c>
      <c r="F300" s="174" t="str">
        <f>VLOOKUP(E300,'Staff List  2'!A7:B31,2)</f>
        <v>Mrs. Kalpna Pal   LIBR</v>
      </c>
      <c r="G300" s="56">
        <v>3</v>
      </c>
      <c r="H300" s="104" t="str">
        <f>VLOOKUP(G300,'Staff List  2'!A7:B31,2)</f>
        <v>Mr. Krishna Kumar TGT   Math</v>
      </c>
      <c r="I300" s="88"/>
    </row>
    <row r="301" spans="1:9" ht="25.5" x14ac:dyDescent="0.2">
      <c r="A301" s="132"/>
      <c r="B301" s="132"/>
      <c r="C301" s="35"/>
      <c r="D301" s="132"/>
      <c r="E301" s="173"/>
      <c r="F301" s="182"/>
      <c r="G301" s="56">
        <v>4</v>
      </c>
      <c r="H301" s="104" t="str">
        <f>VLOOKUP(G301,'Staff List  2'!A7:B31,2)</f>
        <v>Mr. Rajeev Kumar     TGT   Hin</v>
      </c>
      <c r="I301" s="88"/>
    </row>
    <row r="302" spans="1:9" x14ac:dyDescent="0.2">
      <c r="A302" s="132"/>
      <c r="B302" s="132"/>
      <c r="C302" s="35"/>
      <c r="D302" s="132"/>
      <c r="E302" s="173"/>
      <c r="F302" s="182"/>
      <c r="G302" s="56">
        <v>13</v>
      </c>
      <c r="H302" s="104" t="str">
        <f>VLOOKUP(G302,'Staff List  2'!A7:B31,2)</f>
        <v xml:space="preserve">Mrs. Deepali Antal </v>
      </c>
      <c r="I302" s="88"/>
    </row>
    <row r="303" spans="1:9" ht="25.5" x14ac:dyDescent="0.2">
      <c r="A303" s="133"/>
      <c r="B303" s="133"/>
      <c r="C303" s="36"/>
      <c r="D303" s="133"/>
      <c r="E303" s="166"/>
      <c r="F303" s="175"/>
      <c r="G303" s="56">
        <v>6</v>
      </c>
      <c r="H303" s="104" t="str">
        <f>VLOOKUP(G303,'Staff List  2'!A7:B31,2)</f>
        <v>Mrs. Kavita Yadav    TGT  SCN</v>
      </c>
      <c r="I303" s="88"/>
    </row>
    <row r="304" spans="1:9" ht="38.25" x14ac:dyDescent="0.2">
      <c r="A304" s="149">
        <v>30</v>
      </c>
      <c r="B304" s="131" t="s">
        <v>82</v>
      </c>
      <c r="C304" s="17" t="s">
        <v>327</v>
      </c>
      <c r="D304" s="131" t="s">
        <v>450</v>
      </c>
      <c r="E304" s="170">
        <v>25</v>
      </c>
      <c r="F304" s="174" t="str">
        <f>VLOOKUP(E304,'Staff List 1'!A7:B87,2)</f>
        <v>Mr. Sombeer , TGT Math</v>
      </c>
      <c r="G304" s="55">
        <v>38</v>
      </c>
      <c r="H304" s="104" t="str">
        <f>VLOOKUP(G304,'Staff List 1'!A7:B87,2)</f>
        <v xml:space="preserve">Mrs. Vijayeta Tiwaree ,TGT Sanskrit </v>
      </c>
      <c r="I304" s="88"/>
    </row>
    <row r="305" spans="1:15" ht="25.5" x14ac:dyDescent="0.2">
      <c r="A305" s="150"/>
      <c r="B305" s="132"/>
      <c r="C305" s="29"/>
      <c r="D305" s="132"/>
      <c r="E305" s="171"/>
      <c r="F305" s="182"/>
      <c r="G305" s="55">
        <v>32</v>
      </c>
      <c r="H305" s="104" t="str">
        <f>VLOOKUP(G305,'Staff List 1'!A7:B87,2)</f>
        <v>Mr. Sunil Kumar TGT , Eng</v>
      </c>
      <c r="I305" s="88"/>
    </row>
    <row r="306" spans="1:15" ht="25.5" x14ac:dyDescent="0.2">
      <c r="A306" s="150"/>
      <c r="B306" s="132"/>
      <c r="C306" s="29"/>
      <c r="D306" s="132"/>
      <c r="E306" s="171"/>
      <c r="F306" s="182"/>
      <c r="G306" s="55">
        <v>31</v>
      </c>
      <c r="H306" s="104" t="str">
        <f>VLOOKUP(G306,'Staff List 1'!A7:B87,2)</f>
        <v>Mrs. Viplavi Poonam   TGT  Eng</v>
      </c>
      <c r="I306" s="88"/>
    </row>
    <row r="307" spans="1:15" ht="25.5" x14ac:dyDescent="0.2">
      <c r="A307" s="150"/>
      <c r="B307" s="132"/>
      <c r="C307" s="29" t="s">
        <v>328</v>
      </c>
      <c r="D307" s="132"/>
      <c r="E307" s="171"/>
      <c r="F307" s="182"/>
      <c r="G307" s="55">
        <v>34</v>
      </c>
      <c r="H307" s="104" t="str">
        <f>VLOOKUP(G307,'Staff List 1'!A7:B87,2)</f>
        <v>Mrs. Nikita Ohlan  , Eng</v>
      </c>
      <c r="I307" s="88"/>
    </row>
    <row r="308" spans="1:15" ht="38.25" x14ac:dyDescent="0.2">
      <c r="A308" s="150"/>
      <c r="B308" s="132"/>
      <c r="C308" s="29" t="s">
        <v>329</v>
      </c>
      <c r="D308" s="132"/>
      <c r="E308" s="171"/>
      <c r="F308" s="182"/>
      <c r="G308" s="55">
        <v>26</v>
      </c>
      <c r="H308" s="104" t="str">
        <f>VLOOKUP(G308,'Staff List 1'!A7:B87,2)</f>
        <v>Mrs. Pranja Pandey , TGT Math</v>
      </c>
      <c r="I308" s="88"/>
    </row>
    <row r="309" spans="1:15" ht="63.75" x14ac:dyDescent="0.2">
      <c r="A309" s="150"/>
      <c r="B309" s="132"/>
      <c r="C309" s="29" t="s">
        <v>330</v>
      </c>
      <c r="D309" s="133"/>
      <c r="E309" s="172"/>
      <c r="F309" s="175"/>
      <c r="G309" s="55"/>
      <c r="H309" s="104" t="e">
        <f>VLOOKUP(G309,'Staff List 1'!A7:B87,2)</f>
        <v>#N/A</v>
      </c>
      <c r="I309" s="88"/>
    </row>
    <row r="310" spans="1:15" ht="25.5" x14ac:dyDescent="0.2">
      <c r="A310" s="150"/>
      <c r="B310" s="132"/>
      <c r="C310" s="29" t="s">
        <v>331</v>
      </c>
      <c r="D310" s="131" t="s">
        <v>451</v>
      </c>
      <c r="E310" s="165">
        <v>9</v>
      </c>
      <c r="F310" s="174" t="str">
        <f>VLOOKUP(E310,'Staff List  2'!A7:B31,2)</f>
        <v>Mrs. Kalpna Pal   LIBR</v>
      </c>
      <c r="G310" s="56">
        <v>5</v>
      </c>
      <c r="H310" s="104" t="str">
        <f>VLOOKUP(G310,'Staff List  2'!A7:B31,2)</f>
        <v>Mr. Tlak Raj    TGT   Eng</v>
      </c>
      <c r="I310" s="88"/>
    </row>
    <row r="311" spans="1:15" ht="17.25" customHeight="1" x14ac:dyDescent="0.2">
      <c r="A311" s="151"/>
      <c r="B311" s="133"/>
      <c r="C311" s="29" t="s">
        <v>332</v>
      </c>
      <c r="D311" s="133"/>
      <c r="E311" s="166"/>
      <c r="F311" s="175"/>
      <c r="G311" s="56"/>
      <c r="H311" s="104" t="e">
        <f>VLOOKUP(G311,'Staff List  2'!A7:B31,2)</f>
        <v>#N/A</v>
      </c>
      <c r="I311" s="88"/>
    </row>
    <row r="312" spans="1:15" ht="38.25" x14ac:dyDescent="0.2">
      <c r="A312" s="131">
        <v>31</v>
      </c>
      <c r="B312" s="131" t="s">
        <v>84</v>
      </c>
      <c r="C312" s="29" t="s">
        <v>333</v>
      </c>
      <c r="D312" s="131" t="s">
        <v>450</v>
      </c>
      <c r="E312" s="170">
        <v>51</v>
      </c>
      <c r="F312" s="174" t="str">
        <f>VLOOKUP(E312,'Staff List 1'!A7:B87,2)</f>
        <v>Mrs. Seema Kumari   , PRT</v>
      </c>
      <c r="G312" s="55">
        <v>50</v>
      </c>
      <c r="H312" s="104" t="str">
        <f>VLOOKUP(G312,'Staff List 1'!A7:B87,2)</f>
        <v>Mrs. Swati Gupta ,  PRT</v>
      </c>
      <c r="I312" s="88" t="s">
        <v>621</v>
      </c>
    </row>
    <row r="313" spans="1:15" ht="38.25" x14ac:dyDescent="0.2">
      <c r="A313" s="132"/>
      <c r="B313" s="132"/>
      <c r="C313" s="15" t="s">
        <v>83</v>
      </c>
      <c r="D313" s="132"/>
      <c r="E313" s="171"/>
      <c r="F313" s="182"/>
      <c r="G313" s="55">
        <v>61</v>
      </c>
      <c r="H313" s="104" t="str">
        <f>VLOOKUP(G313,'Staff List 1'!A7:B87,2)</f>
        <v>Mr. Sauraj   ,PRT</v>
      </c>
      <c r="I313" s="88" t="s">
        <v>623</v>
      </c>
    </row>
    <row r="314" spans="1:15" ht="12.75" customHeight="1" x14ac:dyDescent="0.2">
      <c r="A314" s="132"/>
      <c r="B314" s="132"/>
      <c r="C314" s="35"/>
      <c r="D314" s="132"/>
      <c r="E314" s="171"/>
      <c r="F314" s="182"/>
      <c r="G314" s="55">
        <v>48</v>
      </c>
      <c r="H314" s="104" t="str">
        <f>VLOOKUP(G314,'Staff List 1'!A7:B87,2)</f>
        <v>Mrs. Kusum Mishra  , PRT</v>
      </c>
      <c r="I314" s="88" t="s">
        <v>621</v>
      </c>
    </row>
    <row r="315" spans="1:15" ht="17.25" customHeight="1" x14ac:dyDescent="0.2">
      <c r="A315" s="132"/>
      <c r="B315" s="132"/>
      <c r="C315" s="35"/>
      <c r="D315" s="132"/>
      <c r="E315" s="171"/>
      <c r="F315" s="182"/>
      <c r="G315" s="55">
        <v>53</v>
      </c>
      <c r="H315" s="104" t="str">
        <f>VLOOKUP(G315,'Staff List 1'!A7:B87,2)</f>
        <v>Mrs. Laxmi Devi Masiwal  ,  PRT</v>
      </c>
      <c r="I315" s="88" t="s">
        <v>623</v>
      </c>
    </row>
    <row r="316" spans="1:15" ht="25.5" x14ac:dyDescent="0.2">
      <c r="A316" s="132"/>
      <c r="B316" s="132"/>
      <c r="C316" s="35"/>
      <c r="D316" s="132"/>
      <c r="E316" s="171"/>
      <c r="F316" s="182"/>
      <c r="G316" s="55">
        <v>46</v>
      </c>
      <c r="H316" s="104" t="str">
        <f>VLOOKUP(G316,'Staff List 1'!A7:B87,2)</f>
        <v>Mrs. Mamta Sharma  , PRT</v>
      </c>
      <c r="I316" s="88" t="s">
        <v>623</v>
      </c>
    </row>
    <row r="317" spans="1:15" ht="25.5" x14ac:dyDescent="0.2">
      <c r="A317" s="132"/>
      <c r="B317" s="132"/>
      <c r="C317" s="35"/>
      <c r="D317" s="133"/>
      <c r="E317" s="172"/>
      <c r="F317" s="175"/>
      <c r="G317" s="55">
        <v>57</v>
      </c>
      <c r="H317" s="104" t="str">
        <f>VLOOKUP(G317,'Staff List 1'!A7:B87,2)</f>
        <v>Mrs. Ritu Bhardwaj ,  PRT</v>
      </c>
      <c r="I317" s="88" t="s">
        <v>622</v>
      </c>
    </row>
    <row r="318" spans="1:15" x14ac:dyDescent="0.2">
      <c r="A318" s="132"/>
      <c r="B318" s="132"/>
      <c r="C318" s="35"/>
      <c r="D318" s="131" t="s">
        <v>451</v>
      </c>
      <c r="E318" s="165">
        <v>14</v>
      </c>
      <c r="F318" s="174" t="str">
        <f>VLOOKUP(E318,'Staff List  2'!A7:B31,2)</f>
        <v>Ms. Ruby       PRT</v>
      </c>
      <c r="G318" s="56">
        <v>16</v>
      </c>
      <c r="H318" s="104" t="str">
        <f>VLOOKUP(G318,'Staff List  2'!A7:B31,2)</f>
        <v>Mrs. Ritu      PRT</v>
      </c>
      <c r="I318" s="88" t="s">
        <v>623</v>
      </c>
    </row>
    <row r="319" spans="1:15" ht="25.5" x14ac:dyDescent="0.2">
      <c r="A319" s="133"/>
      <c r="B319" s="133"/>
      <c r="C319" s="36"/>
      <c r="D319" s="133"/>
      <c r="E319" s="166"/>
      <c r="F319" s="175"/>
      <c r="G319" s="56">
        <v>12</v>
      </c>
      <c r="H319" s="104" t="str">
        <f>VLOOKUP(G319,'Staff List  2'!A7:B31,2)</f>
        <v>Mrs. Shalu pruthi     PRT</v>
      </c>
      <c r="I319" s="88"/>
    </row>
    <row r="320" spans="1:15" ht="41.45" customHeight="1" x14ac:dyDescent="0.2">
      <c r="A320" s="131">
        <v>32</v>
      </c>
      <c r="B320" s="131" t="s">
        <v>85</v>
      </c>
      <c r="C320" s="14" t="s">
        <v>86</v>
      </c>
      <c r="D320" s="131" t="s">
        <v>450</v>
      </c>
      <c r="E320" s="170">
        <v>11</v>
      </c>
      <c r="F320" s="174" t="str">
        <f>VLOOKUP(E320,'Staff List 1'!A7:B87,2)</f>
        <v>Mrs. Hema Gupta , PGT Comm</v>
      </c>
      <c r="G320" s="55">
        <v>16</v>
      </c>
      <c r="H320" s="104" t="str">
        <f>VLOOKUP(G320,'Staff List 1'!A7:B87,2)</f>
        <v>Mrs. Archna Singh , PGT Econ</v>
      </c>
      <c r="I320" s="88"/>
      <c r="O320" s="7"/>
    </row>
    <row r="321" spans="1:15" ht="25.5" x14ac:dyDescent="0.2">
      <c r="A321" s="132"/>
      <c r="B321" s="132"/>
      <c r="C321" s="15" t="s">
        <v>87</v>
      </c>
      <c r="D321" s="133"/>
      <c r="E321" s="172"/>
      <c r="F321" s="175"/>
      <c r="G321" s="55">
        <v>17</v>
      </c>
      <c r="H321" s="104" t="str">
        <f>VLOOKUP(G321,'Staff List 1'!A7:B87,2)</f>
        <v xml:space="preserve">Mrs. Indu Sharma </v>
      </c>
      <c r="I321" s="88"/>
      <c r="O321" s="7"/>
    </row>
    <row r="322" spans="1:15" ht="25.5" x14ac:dyDescent="0.2">
      <c r="A322" s="132"/>
      <c r="B322" s="132"/>
      <c r="C322" s="15" t="s">
        <v>88</v>
      </c>
      <c r="D322" s="131" t="s">
        <v>451</v>
      </c>
      <c r="E322" s="165">
        <v>3</v>
      </c>
      <c r="F322" s="174" t="str">
        <f>VLOOKUP(E322,'Staff List  2'!A7:B31,2)</f>
        <v>Mr. Krishna Kumar TGT   Math</v>
      </c>
      <c r="G322" s="56">
        <v>7</v>
      </c>
      <c r="H322" s="104" t="str">
        <f>VLOOKUP(G322,'Staff List  2'!A7:B31,2)</f>
        <v xml:space="preserve">Mr. Rajnender  Kumar   TGT  SST </v>
      </c>
      <c r="I322" s="88"/>
      <c r="O322" s="7"/>
    </row>
    <row r="323" spans="1:15" x14ac:dyDescent="0.2">
      <c r="A323" s="133"/>
      <c r="B323" s="133"/>
      <c r="C323" s="36"/>
      <c r="D323" s="133"/>
      <c r="E323" s="166"/>
      <c r="F323" s="175"/>
      <c r="G323" s="56"/>
      <c r="H323" s="104" t="e">
        <f>VLOOKUP(G323,'Staff List  2'!A7:B31,2)</f>
        <v>#N/A</v>
      </c>
      <c r="I323" s="88"/>
      <c r="O323" s="7"/>
    </row>
    <row r="324" spans="1:15" ht="41.45" customHeight="1" x14ac:dyDescent="0.2">
      <c r="A324" s="191">
        <v>33</v>
      </c>
      <c r="B324" s="191" t="s">
        <v>89</v>
      </c>
      <c r="C324" s="14" t="s">
        <v>334</v>
      </c>
      <c r="D324" s="131" t="s">
        <v>450</v>
      </c>
      <c r="E324" s="170">
        <v>9</v>
      </c>
      <c r="F324" s="174" t="str">
        <f>VLOOKUP(E324,'Staff List 1'!A7:B87,2)</f>
        <v>Dr. Amar Singh  PGT  Compt</v>
      </c>
      <c r="G324" s="55">
        <v>7</v>
      </c>
      <c r="H324" s="104" t="str">
        <f>VLOOKUP(G324,'Staff List 1'!A7:B87,2)</f>
        <v>Mr. Harish Kumar , PGT Math</v>
      </c>
      <c r="I324" s="88"/>
      <c r="O324" s="7"/>
    </row>
    <row r="325" spans="1:15" ht="27.6" customHeight="1" x14ac:dyDescent="0.2">
      <c r="A325" s="192"/>
      <c r="B325" s="192"/>
      <c r="C325" s="15" t="s">
        <v>335</v>
      </c>
      <c r="D325" s="133"/>
      <c r="E325" s="172"/>
      <c r="F325" s="175"/>
      <c r="G325" s="55"/>
      <c r="H325" s="104" t="e">
        <f>VLOOKUP(G325,'Staff List 1'!A7:B87,2)</f>
        <v>#N/A</v>
      </c>
      <c r="I325" s="88"/>
      <c r="O325" s="7"/>
    </row>
    <row r="326" spans="1:15" ht="27.6" customHeight="1" x14ac:dyDescent="0.2">
      <c r="A326" s="192"/>
      <c r="B326" s="192"/>
      <c r="C326" s="35"/>
      <c r="D326" s="131" t="s">
        <v>451</v>
      </c>
      <c r="E326" s="165">
        <v>4</v>
      </c>
      <c r="F326" s="174" t="str">
        <f>VLOOKUP(E326,'Staff List  2'!A7:B31,2)</f>
        <v>Mr. Rajeev Kumar     TGT   Hin</v>
      </c>
      <c r="G326" s="56">
        <v>7</v>
      </c>
      <c r="H326" s="104" t="str">
        <f>VLOOKUP(G326,'Staff List  2'!A7:B31,2)</f>
        <v xml:space="preserve">Mr. Rajnender  Kumar   TGT  SST </v>
      </c>
      <c r="I326" s="88"/>
      <c r="O326" s="7"/>
    </row>
    <row r="327" spans="1:15" x14ac:dyDescent="0.2">
      <c r="A327" s="193"/>
      <c r="B327" s="193"/>
      <c r="C327" s="36"/>
      <c r="D327" s="133"/>
      <c r="E327" s="166"/>
      <c r="F327" s="175"/>
      <c r="G327" s="56"/>
      <c r="H327" s="104" t="e">
        <f>VLOOKUP(G327,'Staff List  2'!A7:B31,2)</f>
        <v>#N/A</v>
      </c>
      <c r="I327" s="88"/>
    </row>
    <row r="328" spans="1:15" ht="25.5" x14ac:dyDescent="0.2">
      <c r="A328" s="131">
        <v>34</v>
      </c>
      <c r="B328" s="131" t="s">
        <v>90</v>
      </c>
      <c r="C328" s="17" t="s">
        <v>336</v>
      </c>
      <c r="D328" s="131" t="s">
        <v>450</v>
      </c>
      <c r="E328" s="170">
        <v>3</v>
      </c>
      <c r="F328" s="174" t="str">
        <f>VLOOKUP(E328,'Staff List 1'!A7:B87,2)</f>
        <v>Mrs. Shiromani , PGT  Phy</v>
      </c>
      <c r="G328" s="55">
        <v>15</v>
      </c>
      <c r="H328" s="104" t="str">
        <f>VLOOKUP(G328,'Staff List 1'!A7:B87,2)</f>
        <v>Mrs. Urmila Yadav , PGT Hindi</v>
      </c>
      <c r="I328" s="88"/>
    </row>
    <row r="329" spans="1:15" ht="25.5" x14ac:dyDescent="0.2">
      <c r="A329" s="132"/>
      <c r="B329" s="132"/>
      <c r="C329" s="29"/>
      <c r="D329" s="132"/>
      <c r="E329" s="171"/>
      <c r="F329" s="182"/>
      <c r="G329" s="55">
        <v>32</v>
      </c>
      <c r="H329" s="104" t="str">
        <f>VLOOKUP(G329,'Staff List 1'!A7:B87,2)</f>
        <v>Mr. Sunil Kumar TGT , Eng</v>
      </c>
      <c r="I329" s="88"/>
    </row>
    <row r="330" spans="1:15" ht="25.5" x14ac:dyDescent="0.2">
      <c r="A330" s="132"/>
      <c r="B330" s="132"/>
      <c r="C330" s="29"/>
      <c r="D330" s="132"/>
      <c r="E330" s="171"/>
      <c r="F330" s="182"/>
      <c r="G330" s="55">
        <v>20</v>
      </c>
      <c r="H330" s="104" t="str">
        <f>VLOOKUP(G330,'Staff List 1'!A7:B87,2)</f>
        <v>Mrs. Sunita Juneja , TGT Science</v>
      </c>
      <c r="I330" s="88"/>
    </row>
    <row r="331" spans="1:15" ht="38.25" x14ac:dyDescent="0.2">
      <c r="A331" s="132"/>
      <c r="B331" s="132"/>
      <c r="C331" s="29" t="s">
        <v>337</v>
      </c>
      <c r="D331" s="132"/>
      <c r="E331" s="171"/>
      <c r="F331" s="182"/>
      <c r="G331" s="55">
        <v>62</v>
      </c>
      <c r="H331" s="104" t="str">
        <f>VLOOKUP(G331,'Staff List 1'!A7:B87,2)</f>
        <v>Mr. Satyender  , PRT</v>
      </c>
      <c r="I331" s="88"/>
    </row>
    <row r="332" spans="1:15" ht="25.5" x14ac:dyDescent="0.2">
      <c r="A332" s="132"/>
      <c r="B332" s="132"/>
      <c r="C332" s="15" t="s">
        <v>91</v>
      </c>
      <c r="D332" s="133"/>
      <c r="E332" s="172"/>
      <c r="F332" s="175"/>
      <c r="G332" s="55"/>
      <c r="H332" s="104" t="e">
        <f>VLOOKUP(G332,'Staff List 1'!A7:B87,2)</f>
        <v>#N/A</v>
      </c>
      <c r="I332" s="88"/>
    </row>
    <row r="333" spans="1:15" x14ac:dyDescent="0.2">
      <c r="A333" s="132"/>
      <c r="B333" s="132"/>
      <c r="C333" s="35"/>
      <c r="D333" s="132" t="s">
        <v>451</v>
      </c>
      <c r="E333" s="165">
        <v>8</v>
      </c>
      <c r="F333" s="182" t="str">
        <f>VLOOKUP(E333,'Staff List  2'!A7:B31,2)</f>
        <v>Mrs. Kanti Pal   WET</v>
      </c>
      <c r="G333" s="56">
        <v>9</v>
      </c>
      <c r="H333" s="104" t="str">
        <f>VLOOKUP(G333,'Staff List  2'!A7:B31,2)</f>
        <v>Mrs. Kalpna Pal   LIBR</v>
      </c>
      <c r="I333" s="88"/>
    </row>
    <row r="334" spans="1:15" ht="25.5" x14ac:dyDescent="0.2">
      <c r="A334" s="133"/>
      <c r="B334" s="133"/>
      <c r="C334" s="36"/>
      <c r="D334" s="133"/>
      <c r="E334" s="166"/>
      <c r="F334" s="175"/>
      <c r="G334" s="56">
        <v>10</v>
      </c>
      <c r="H334" s="104" t="str">
        <f>VLOOKUP(G334,'Staff List  2'!A7:B31,2)</f>
        <v>Mrs. Nisha Aggarwaal   AE</v>
      </c>
      <c r="I334" s="88"/>
    </row>
    <row r="335" spans="1:15" ht="38.25" x14ac:dyDescent="0.2">
      <c r="A335" s="149">
        <v>35</v>
      </c>
      <c r="B335" s="131" t="s">
        <v>92</v>
      </c>
      <c r="C335" s="17" t="s">
        <v>338</v>
      </c>
      <c r="D335" s="131" t="s">
        <v>450</v>
      </c>
      <c r="E335" s="170">
        <v>31</v>
      </c>
      <c r="F335" s="174" t="str">
        <f>VLOOKUP(E335,'Staff List 1'!A7:B87,2)</f>
        <v>Mrs. Viplavi Poonam   TGT  Eng</v>
      </c>
      <c r="G335" s="55">
        <v>8</v>
      </c>
      <c r="H335" s="104" t="str">
        <f>VLOOKUP(G335,'Staff List 1'!A7:B87,2)</f>
        <v>Mrs. Neelam Gadi , PGT Bio</v>
      </c>
      <c r="I335" s="88"/>
    </row>
    <row r="336" spans="1:15" ht="38.25" x14ac:dyDescent="0.2">
      <c r="A336" s="150"/>
      <c r="B336" s="132"/>
      <c r="C336" s="29" t="s">
        <v>339</v>
      </c>
      <c r="D336" s="132"/>
      <c r="E336" s="171"/>
      <c r="F336" s="182"/>
      <c r="G336" s="55">
        <v>17</v>
      </c>
      <c r="H336" s="104" t="str">
        <f>VLOOKUP(G336,'Staff List 1'!A7:B87,2)</f>
        <v xml:space="preserve">Mrs. Indu Sharma </v>
      </c>
      <c r="I336" s="88"/>
    </row>
    <row r="337" spans="1:9" ht="51" x14ac:dyDescent="0.2">
      <c r="A337" s="150"/>
      <c r="B337" s="132"/>
      <c r="C337" s="29" t="s">
        <v>340</v>
      </c>
      <c r="D337" s="132"/>
      <c r="E337" s="171"/>
      <c r="F337" s="182"/>
      <c r="G337" s="55">
        <v>58</v>
      </c>
      <c r="H337" s="104" t="str">
        <f>VLOOKUP(G337,'Staff List 1'!A7:B87,2)</f>
        <v>Mr. Sandeep singh   , PRT</v>
      </c>
      <c r="I337" s="88"/>
    </row>
    <row r="338" spans="1:9" ht="25.5" x14ac:dyDescent="0.2">
      <c r="A338" s="150"/>
      <c r="B338" s="132"/>
      <c r="C338" s="29" t="s">
        <v>341</v>
      </c>
      <c r="D338" s="132"/>
      <c r="E338" s="171"/>
      <c r="F338" s="182"/>
      <c r="G338" s="55">
        <v>60</v>
      </c>
      <c r="H338" s="104" t="str">
        <f>VLOOKUP(G338,'Staff List 1'!A7:B87,2)</f>
        <v>Mr. Sumeet   , PRT</v>
      </c>
      <c r="I338" s="88"/>
    </row>
    <row r="339" spans="1:9" ht="38.25" x14ac:dyDescent="0.2">
      <c r="A339" s="150"/>
      <c r="B339" s="132"/>
      <c r="C339" s="29" t="s">
        <v>342</v>
      </c>
      <c r="D339" s="133"/>
      <c r="E339" s="172"/>
      <c r="F339" s="175"/>
      <c r="G339" s="55">
        <v>56</v>
      </c>
      <c r="H339" s="104" t="str">
        <f>VLOOKUP(G339,'Staff List 1'!A7:B87,2)</f>
        <v>Mrs. Rupam   , PRT</v>
      </c>
      <c r="I339" s="88"/>
    </row>
    <row r="340" spans="1:9" x14ac:dyDescent="0.2">
      <c r="A340" s="150"/>
      <c r="B340" s="132"/>
      <c r="C340" s="29" t="s">
        <v>343</v>
      </c>
      <c r="D340" s="131" t="s">
        <v>451</v>
      </c>
      <c r="E340" s="165">
        <v>8</v>
      </c>
      <c r="F340" s="174" t="str">
        <f>VLOOKUP(E340,'Staff List  2'!A7:B31,2)</f>
        <v>Mrs. Kanti Pal   WET</v>
      </c>
      <c r="G340" s="56">
        <v>9</v>
      </c>
      <c r="H340" s="104" t="str">
        <f>VLOOKUP(G340,'Staff List  2'!A7:B31,2)</f>
        <v>Mrs. Kalpna Pal   LIBR</v>
      </c>
      <c r="I340" s="88"/>
    </row>
    <row r="341" spans="1:9" ht="25.5" x14ac:dyDescent="0.2">
      <c r="A341" s="151"/>
      <c r="B341" s="133"/>
      <c r="C341" s="19" t="s">
        <v>93</v>
      </c>
      <c r="D341" s="133"/>
      <c r="E341" s="166"/>
      <c r="F341" s="175"/>
      <c r="G341" s="56">
        <v>14</v>
      </c>
      <c r="H341" s="104" t="str">
        <f>VLOOKUP(G341,'Staff List  2'!A7:B31,2)</f>
        <v>Ms. Ruby       PRT</v>
      </c>
      <c r="I341" s="88"/>
    </row>
    <row r="342" spans="1:9" ht="69" customHeight="1" x14ac:dyDescent="0.2">
      <c r="A342" s="131">
        <v>36</v>
      </c>
      <c r="B342" s="191" t="s">
        <v>136</v>
      </c>
      <c r="C342" s="17" t="s">
        <v>344</v>
      </c>
      <c r="D342" s="131" t="s">
        <v>450</v>
      </c>
      <c r="E342" s="170">
        <v>3</v>
      </c>
      <c r="F342" s="174" t="str">
        <f>VLOOKUP(E342,'Staff List 1'!A7:B87,2)</f>
        <v>Mrs. Shiromani , PGT  Phy</v>
      </c>
      <c r="G342" s="57">
        <v>8</v>
      </c>
      <c r="H342" s="104" t="str">
        <f>VLOOKUP(G342,'Staff List 1'!A7:B87,2)</f>
        <v>Mrs. Neelam Gadi , PGT Bio</v>
      </c>
      <c r="I342" s="88"/>
    </row>
    <row r="343" spans="1:9" ht="25.5" x14ac:dyDescent="0.2">
      <c r="A343" s="132"/>
      <c r="B343" s="192"/>
      <c r="C343" s="29" t="s">
        <v>345</v>
      </c>
      <c r="D343" s="132"/>
      <c r="E343" s="171"/>
      <c r="F343" s="182"/>
      <c r="G343" s="57">
        <v>17</v>
      </c>
      <c r="H343" s="104" t="str">
        <f>VLOOKUP(G343,'Staff List 1'!A7:B87,2)</f>
        <v xml:space="preserve">Mrs. Indu Sharma </v>
      </c>
      <c r="I343" s="88"/>
    </row>
    <row r="344" spans="1:9" ht="25.5" x14ac:dyDescent="0.2">
      <c r="A344" s="132"/>
      <c r="B344" s="192"/>
      <c r="C344" s="29" t="s">
        <v>346</v>
      </c>
      <c r="D344" s="132"/>
      <c r="E344" s="171"/>
      <c r="F344" s="182"/>
      <c r="G344" s="57">
        <v>16</v>
      </c>
      <c r="H344" s="104" t="str">
        <f>VLOOKUP(G344,'Staff List 1'!A7:B87,2)</f>
        <v>Mrs. Archna Singh , PGT Econ</v>
      </c>
      <c r="I344" s="88"/>
    </row>
    <row r="345" spans="1:9" ht="25.5" x14ac:dyDescent="0.2">
      <c r="A345" s="132"/>
      <c r="B345" s="192"/>
      <c r="C345" s="29" t="s">
        <v>347</v>
      </c>
      <c r="D345" s="132"/>
      <c r="E345" s="171"/>
      <c r="F345" s="182"/>
      <c r="G345" s="57">
        <v>2</v>
      </c>
      <c r="H345" s="104" t="str">
        <f>VLOOKUP(G345,'Staff List 1'!A7:B87,2)</f>
        <v>Mr. N. K. Rathore ,  PGT Phy</v>
      </c>
      <c r="I345" s="88"/>
    </row>
    <row r="346" spans="1:9" ht="51" x14ac:dyDescent="0.2">
      <c r="A346" s="132"/>
      <c r="B346" s="192"/>
      <c r="C346" s="29" t="s">
        <v>348</v>
      </c>
      <c r="D346" s="133"/>
      <c r="E346" s="172"/>
      <c r="F346" s="175"/>
      <c r="G346" s="57">
        <v>4</v>
      </c>
      <c r="H346" s="104" t="str">
        <f>VLOOKUP(G346,'Staff List 1'!A7:B87,2)</f>
        <v>Mr. Puneet Sawhney , PGT  Chem</v>
      </c>
      <c r="I346" s="88"/>
    </row>
    <row r="347" spans="1:9" ht="25.5" x14ac:dyDescent="0.2">
      <c r="A347" s="132"/>
      <c r="B347" s="192"/>
      <c r="C347" s="35"/>
      <c r="D347" s="131" t="s">
        <v>451</v>
      </c>
      <c r="E347" s="165">
        <v>8</v>
      </c>
      <c r="F347" s="174" t="str">
        <f>VLOOKUP(E347,'Staff List  2'!A7:B31,2)</f>
        <v>Mrs. Kanti Pal   WET</v>
      </c>
      <c r="G347" s="56">
        <v>17</v>
      </c>
      <c r="H347" s="104" t="str">
        <f>VLOOKUP(G347,'Staff List  2'!A7:B31,2)</f>
        <v xml:space="preserve">Mrs. Geetanjali  Sharma </v>
      </c>
      <c r="I347" s="88"/>
    </row>
    <row r="348" spans="1:9" x14ac:dyDescent="0.2">
      <c r="A348" s="132"/>
      <c r="B348" s="192"/>
      <c r="C348" s="35"/>
      <c r="D348" s="132"/>
      <c r="E348" s="173"/>
      <c r="F348" s="182"/>
      <c r="G348" s="56">
        <v>9</v>
      </c>
      <c r="H348" s="104" t="str">
        <f>VLOOKUP(G348,'Staff List  2'!A7:B31,2)</f>
        <v>Mrs. Kalpna Pal   LIBR</v>
      </c>
      <c r="I348" s="88"/>
    </row>
    <row r="349" spans="1:9" ht="25.5" x14ac:dyDescent="0.2">
      <c r="A349" s="133"/>
      <c r="B349" s="193"/>
      <c r="C349" s="36"/>
      <c r="D349" s="133"/>
      <c r="E349" s="166"/>
      <c r="F349" s="175"/>
      <c r="G349" s="56">
        <v>7</v>
      </c>
      <c r="H349" s="104" t="str">
        <f>VLOOKUP(G349,'Staff List  2'!A7:B31,2)</f>
        <v xml:space="preserve">Mr. Rajnender  Kumar   TGT  SST </v>
      </c>
      <c r="I349" s="88"/>
    </row>
    <row r="350" spans="1:9" ht="41.45" customHeight="1" x14ac:dyDescent="0.2">
      <c r="A350" s="131">
        <v>37</v>
      </c>
      <c r="B350" s="152" t="s">
        <v>94</v>
      </c>
      <c r="C350" s="17" t="s">
        <v>349</v>
      </c>
      <c r="D350" s="144" t="s">
        <v>450</v>
      </c>
      <c r="E350" s="185">
        <v>10</v>
      </c>
      <c r="F350" s="174" t="str">
        <f>VLOOKUP(E350,'Staff List 1'!A7:B87,2)</f>
        <v>Mrs. Priti Singh  , PGT Compt</v>
      </c>
      <c r="G350" s="57">
        <v>9</v>
      </c>
      <c r="H350" s="104" t="str">
        <f>VLOOKUP(G350,'Staff List 1'!A7:B87,2)</f>
        <v>Dr. Amar Singh  PGT  Compt</v>
      </c>
      <c r="I350" s="88"/>
    </row>
    <row r="351" spans="1:9" ht="41.45" customHeight="1" x14ac:dyDescent="0.2">
      <c r="A351" s="132"/>
      <c r="B351" s="153"/>
      <c r="C351" s="15" t="s">
        <v>102</v>
      </c>
      <c r="D351" s="145"/>
      <c r="E351" s="187"/>
      <c r="F351" s="175"/>
      <c r="G351" s="57">
        <v>43</v>
      </c>
      <c r="H351" s="104" t="str">
        <f>VLOOKUP(G351,'Staff List 1'!A7:B87,2)</f>
        <v>Mrs. Sangeeta Shukramani  , HM</v>
      </c>
      <c r="I351" s="88"/>
    </row>
    <row r="352" spans="1:9" ht="25.5" x14ac:dyDescent="0.2">
      <c r="A352" s="133"/>
      <c r="B352" s="154"/>
      <c r="C352" s="36"/>
      <c r="D352" s="28" t="s">
        <v>451</v>
      </c>
      <c r="E352" s="66">
        <v>8</v>
      </c>
      <c r="F352" s="107" t="str">
        <f>VLOOKUP(E352,'Staff List  2'!A7:B31,2)</f>
        <v>Mrs. Kanti Pal   WET</v>
      </c>
      <c r="G352" s="61">
        <v>9</v>
      </c>
      <c r="H352" s="104" t="str">
        <f>VLOOKUP(G352,'Staff List  2'!A7:B31,2)</f>
        <v>Mrs. Kalpna Pal   LIBR</v>
      </c>
      <c r="I352" s="88"/>
    </row>
    <row r="353" spans="1:9" ht="25.5" x14ac:dyDescent="0.2">
      <c r="A353" s="131">
        <v>38</v>
      </c>
      <c r="B353" s="131" t="s">
        <v>95</v>
      </c>
      <c r="C353" s="29" t="s">
        <v>350</v>
      </c>
      <c r="D353" s="131" t="s">
        <v>450</v>
      </c>
      <c r="E353" s="170">
        <v>43</v>
      </c>
      <c r="F353" s="174" t="str">
        <f>VLOOKUP(E353,'Staff List 1'!A7:B87,2)</f>
        <v>Mrs. Sangeeta Shukramani  , HM</v>
      </c>
      <c r="G353" s="57">
        <v>53</v>
      </c>
      <c r="H353" s="104" t="str">
        <f>VLOOKUP(G353,'Staff List 1'!A7:B87,2)</f>
        <v>Mrs. Laxmi Devi Masiwal  ,  PRT</v>
      </c>
      <c r="I353" s="88"/>
    </row>
    <row r="354" spans="1:9" ht="38.25" x14ac:dyDescent="0.2">
      <c r="A354" s="132"/>
      <c r="B354" s="132"/>
      <c r="C354" s="29" t="s">
        <v>351</v>
      </c>
      <c r="D354" s="132"/>
      <c r="E354" s="171"/>
      <c r="F354" s="182"/>
      <c r="G354" s="57">
        <v>50</v>
      </c>
      <c r="H354" s="104" t="str">
        <f>VLOOKUP(G354,'Staff List 1'!A7:B87,2)</f>
        <v>Mrs. Swati Gupta ,  PRT</v>
      </c>
      <c r="I354" s="88"/>
    </row>
    <row r="355" spans="1:9" ht="38.25" x14ac:dyDescent="0.2">
      <c r="A355" s="132"/>
      <c r="B355" s="132"/>
      <c r="C355" s="29" t="s">
        <v>352</v>
      </c>
      <c r="D355" s="132"/>
      <c r="E355" s="171"/>
      <c r="F355" s="182"/>
      <c r="G355" s="57"/>
      <c r="H355" s="104" t="e">
        <f>VLOOKUP(G355,'Staff List 1'!A7:B87,2)</f>
        <v>#N/A</v>
      </c>
      <c r="I355" s="88"/>
    </row>
    <row r="356" spans="1:9" ht="38.25" x14ac:dyDescent="0.2">
      <c r="A356" s="132"/>
      <c r="B356" s="132"/>
      <c r="C356" s="29" t="s">
        <v>353</v>
      </c>
      <c r="D356" s="132"/>
      <c r="E356" s="171"/>
      <c r="F356" s="182"/>
      <c r="G356" s="57"/>
      <c r="H356" s="104" t="e">
        <f>VLOOKUP(G356,'Staff List 1'!A7:B87,2)</f>
        <v>#N/A</v>
      </c>
      <c r="I356" s="88"/>
    </row>
    <row r="357" spans="1:9" ht="25.5" x14ac:dyDescent="0.2">
      <c r="A357" s="132"/>
      <c r="B357" s="132"/>
      <c r="C357" s="29" t="s">
        <v>354</v>
      </c>
      <c r="D357" s="133"/>
      <c r="E357" s="172"/>
      <c r="F357" s="175"/>
      <c r="G357" s="57"/>
      <c r="H357" s="104" t="e">
        <f>VLOOKUP(G357,'Staff List 1'!A7:B87,2)</f>
        <v>#N/A</v>
      </c>
      <c r="I357" s="88"/>
    </row>
    <row r="358" spans="1:9" ht="51" x14ac:dyDescent="0.2">
      <c r="A358" s="132"/>
      <c r="B358" s="132"/>
      <c r="C358" s="29" t="s">
        <v>355</v>
      </c>
      <c r="D358" s="131" t="s">
        <v>451</v>
      </c>
      <c r="E358" s="165">
        <v>17</v>
      </c>
      <c r="F358" s="174" t="str">
        <f>VLOOKUP(E358,'Staff List  2'!A7:B31,2)</f>
        <v xml:space="preserve">Mrs. Geetanjali  Sharma </v>
      </c>
      <c r="G358" s="56">
        <v>18</v>
      </c>
      <c r="H358" s="104" t="str">
        <f>VLOOKUP(G358,'Staff List  2'!A7:B31,2)</f>
        <v xml:space="preserve">Mrs. Vaishali Sharma </v>
      </c>
      <c r="I358" s="88"/>
    </row>
    <row r="359" spans="1:9" ht="38.25" x14ac:dyDescent="0.2">
      <c r="A359" s="132"/>
      <c r="B359" s="132"/>
      <c r="C359" s="29" t="s">
        <v>356</v>
      </c>
      <c r="D359" s="132"/>
      <c r="E359" s="173"/>
      <c r="F359" s="182"/>
      <c r="G359" s="56">
        <v>13</v>
      </c>
      <c r="H359" s="104" t="str">
        <f>VLOOKUP(G359,'Staff List  2'!A7:B31,2)</f>
        <v xml:space="preserve">Mrs. Deepali Antal </v>
      </c>
      <c r="I359" s="88"/>
    </row>
    <row r="360" spans="1:9" ht="38.25" x14ac:dyDescent="0.2">
      <c r="A360" s="133"/>
      <c r="B360" s="133"/>
      <c r="C360" s="19" t="s">
        <v>96</v>
      </c>
      <c r="D360" s="133"/>
      <c r="E360" s="166"/>
      <c r="F360" s="175"/>
      <c r="G360" s="56"/>
      <c r="H360" s="104" t="e">
        <f>VLOOKUP(G360,'Staff List  2'!A7:B31,2)</f>
        <v>#N/A</v>
      </c>
      <c r="I360" s="88"/>
    </row>
    <row r="361" spans="1:9" ht="25.5" x14ac:dyDescent="0.2">
      <c r="A361" s="131">
        <v>39</v>
      </c>
      <c r="B361" s="131" t="s">
        <v>97</v>
      </c>
      <c r="C361" s="17" t="s">
        <v>357</v>
      </c>
      <c r="D361" s="131" t="s">
        <v>450</v>
      </c>
      <c r="E361" s="170">
        <v>2</v>
      </c>
      <c r="F361" s="174" t="str">
        <f>VLOOKUP(E361,'Staff List 1'!A7:B87,2)</f>
        <v>Mr. N. K. Rathore ,  PGT Phy</v>
      </c>
      <c r="G361" s="55">
        <v>7</v>
      </c>
      <c r="H361" s="104" t="str">
        <f>VLOOKUP(G361,'Staff List 1'!A7:B87,2)</f>
        <v>Mr. Harish Kumar , PGT Math</v>
      </c>
      <c r="I361" s="88"/>
    </row>
    <row r="362" spans="1:9" ht="25.5" x14ac:dyDescent="0.2">
      <c r="A362" s="132"/>
      <c r="B362" s="132"/>
      <c r="C362" s="29" t="s">
        <v>358</v>
      </c>
      <c r="D362" s="133"/>
      <c r="E362" s="172"/>
      <c r="F362" s="175"/>
      <c r="G362" s="55">
        <v>50</v>
      </c>
      <c r="H362" s="104" t="str">
        <f>VLOOKUP(G362,'Staff List 1'!A7:B87,2)</f>
        <v>Mrs. Swati Gupta ,  PRT</v>
      </c>
      <c r="I362" s="88"/>
    </row>
    <row r="363" spans="1:9" ht="34.5" customHeight="1" x14ac:dyDescent="0.2">
      <c r="A363" s="132"/>
      <c r="B363" s="132"/>
      <c r="C363" s="29" t="s">
        <v>359</v>
      </c>
      <c r="D363" s="131" t="s">
        <v>451</v>
      </c>
      <c r="E363" s="165">
        <v>10</v>
      </c>
      <c r="F363" s="174" t="str">
        <f>VLOOKUP(E363,'Staff List  2'!A7:B31,2)</f>
        <v>Mrs. Nisha Aggarwaal   AE</v>
      </c>
      <c r="G363" s="56">
        <v>9</v>
      </c>
      <c r="H363" s="104" t="str">
        <f>VLOOKUP(G363,'Staff List  2'!A7:B31,2)</f>
        <v>Mrs. Kalpna Pal   LIBR</v>
      </c>
      <c r="I363" s="88"/>
    </row>
    <row r="364" spans="1:9" ht="25.5" x14ac:dyDescent="0.2">
      <c r="A364" s="133"/>
      <c r="B364" s="133"/>
      <c r="C364" s="16" t="s">
        <v>98</v>
      </c>
      <c r="D364" s="133"/>
      <c r="E364" s="166"/>
      <c r="F364" s="175"/>
      <c r="G364" s="56">
        <v>15</v>
      </c>
      <c r="H364" s="104" t="str">
        <f>VLOOKUP(G364,'Staff List  2'!A7:B31,2)</f>
        <v>Mr. Harjeet Singh     MUSIC</v>
      </c>
      <c r="I364" s="88"/>
    </row>
    <row r="365" spans="1:9" ht="39.75" customHeight="1" x14ac:dyDescent="0.2">
      <c r="A365" s="8">
        <v>40</v>
      </c>
      <c r="B365" s="131" t="s">
        <v>99</v>
      </c>
      <c r="C365" s="17" t="s">
        <v>137</v>
      </c>
      <c r="D365" s="131" t="s">
        <v>450</v>
      </c>
      <c r="E365" s="170">
        <v>43</v>
      </c>
      <c r="F365" s="174" t="str">
        <f>VLOOKUP(E365,'Staff List 1'!A7:B87,2)</f>
        <v>Mrs. Sangeeta Shukramani  , HM</v>
      </c>
      <c r="G365" s="55">
        <v>3</v>
      </c>
      <c r="H365" s="104" t="str">
        <f>VLOOKUP(G365,'Staff List 1'!A7:B87,2)</f>
        <v>Mrs. Shiromani , PGT  Phy</v>
      </c>
      <c r="I365" s="88"/>
    </row>
    <row r="366" spans="1:9" ht="25.5" x14ac:dyDescent="0.2">
      <c r="A366" s="9"/>
      <c r="B366" s="132"/>
      <c r="C366" s="29" t="s">
        <v>138</v>
      </c>
      <c r="D366" s="132"/>
      <c r="E366" s="171"/>
      <c r="F366" s="182"/>
      <c r="G366" s="55">
        <v>16</v>
      </c>
      <c r="H366" s="104" t="str">
        <f>VLOOKUP(G366,'Staff List 1'!A7:B87,2)</f>
        <v>Mrs. Archna Singh , PGT Econ</v>
      </c>
      <c r="I366" s="88"/>
    </row>
    <row r="367" spans="1:9" ht="25.5" x14ac:dyDescent="0.2">
      <c r="A367" s="9"/>
      <c r="B367" s="132"/>
      <c r="C367" s="15" t="s">
        <v>100</v>
      </c>
      <c r="D367" s="132"/>
      <c r="E367" s="171"/>
      <c r="F367" s="182"/>
      <c r="G367" s="55">
        <v>14</v>
      </c>
      <c r="H367" s="104" t="str">
        <f>VLOOKUP(G367,'Staff List 1'!A7:B87,2)</f>
        <v>Mrs. Preety Singh , PGT Eng</v>
      </c>
      <c r="I367" s="88"/>
    </row>
    <row r="368" spans="1:9" x14ac:dyDescent="0.2">
      <c r="A368" s="9"/>
      <c r="B368" s="132"/>
      <c r="C368" s="29"/>
      <c r="D368" s="132"/>
      <c r="E368" s="171"/>
      <c r="F368" s="182"/>
      <c r="G368" s="55">
        <v>50</v>
      </c>
      <c r="H368" s="104" t="str">
        <f>VLOOKUP(G368,'Staff List 1'!A7:B87,2)</f>
        <v>Mrs. Swati Gupta ,  PRT</v>
      </c>
      <c r="I368" s="88"/>
    </row>
    <row r="369" spans="1:9" ht="25.5" x14ac:dyDescent="0.2">
      <c r="A369" s="9"/>
      <c r="B369" s="132"/>
      <c r="C369" s="35"/>
      <c r="D369" s="133"/>
      <c r="E369" s="172"/>
      <c r="F369" s="175"/>
      <c r="G369" s="55">
        <v>58</v>
      </c>
      <c r="H369" s="104" t="str">
        <f>VLOOKUP(G369,'Staff List 1'!A7:B87,2)</f>
        <v>Mr. Sandeep singh   , PRT</v>
      </c>
      <c r="I369" s="88"/>
    </row>
    <row r="370" spans="1:9" x14ac:dyDescent="0.2">
      <c r="A370" s="9"/>
      <c r="B370" s="132"/>
      <c r="C370" s="35"/>
      <c r="D370" s="131" t="s">
        <v>451</v>
      </c>
      <c r="E370" s="165">
        <v>8</v>
      </c>
      <c r="F370" s="174" t="str">
        <f>VLOOKUP(E370,'Staff List  2'!A7:B31,2)</f>
        <v>Mrs. Kanti Pal   WET</v>
      </c>
      <c r="G370" s="56">
        <v>9</v>
      </c>
      <c r="H370" s="104" t="str">
        <f>VLOOKUP(G370,'Staff List  2'!A7:B31,2)</f>
        <v>Mrs. Kalpna Pal   LIBR</v>
      </c>
      <c r="I370" s="88"/>
    </row>
    <row r="371" spans="1:9" ht="25.5" x14ac:dyDescent="0.2">
      <c r="A371" s="9"/>
      <c r="B371" s="132"/>
      <c r="C371" s="35"/>
      <c r="D371" s="132"/>
      <c r="E371" s="173"/>
      <c r="F371" s="182"/>
      <c r="G371" s="56">
        <v>10</v>
      </c>
      <c r="H371" s="104" t="str">
        <f>VLOOKUP(G371,'Staff List  2'!A7:B31,2)</f>
        <v>Mrs. Nisha Aggarwaal   AE</v>
      </c>
      <c r="I371" s="88"/>
    </row>
    <row r="372" spans="1:9" x14ac:dyDescent="0.2">
      <c r="A372" s="10"/>
      <c r="B372" s="133"/>
      <c r="C372" s="36"/>
      <c r="D372" s="133"/>
      <c r="E372" s="166"/>
      <c r="F372" s="175"/>
      <c r="G372" s="56"/>
      <c r="H372" s="104" t="e">
        <f>VLOOKUP(G372,'Staff List  2'!A7:B31,2)</f>
        <v>#N/A</v>
      </c>
      <c r="I372" s="88"/>
    </row>
    <row r="373" spans="1:9" ht="26.25" customHeight="1" x14ac:dyDescent="0.2">
      <c r="A373" s="131">
        <v>41</v>
      </c>
      <c r="B373" s="131" t="s">
        <v>101</v>
      </c>
      <c r="C373" s="17" t="s">
        <v>360</v>
      </c>
      <c r="D373" s="131" t="s">
        <v>450</v>
      </c>
      <c r="E373" s="170">
        <v>15</v>
      </c>
      <c r="F373" s="174" t="str">
        <f>VLOOKUP(E373,'Staff List 1'!A7:B87,2)</f>
        <v>Mrs. Urmila Yadav , PGT Hindi</v>
      </c>
      <c r="G373" s="55">
        <v>13</v>
      </c>
      <c r="H373" s="104" t="str">
        <f>VLOOKUP(G373,'Staff List 1'!A7:B87,2)</f>
        <v>Mrs. Manju Singh , PGT  Eng</v>
      </c>
      <c r="I373" s="88"/>
    </row>
    <row r="374" spans="1:9" ht="25.5" x14ac:dyDescent="0.2">
      <c r="A374" s="132"/>
      <c r="B374" s="132"/>
      <c r="C374" s="29" t="s">
        <v>361</v>
      </c>
      <c r="D374" s="132"/>
      <c r="E374" s="171"/>
      <c r="F374" s="182"/>
      <c r="G374" s="55">
        <v>61</v>
      </c>
      <c r="H374" s="104" t="str">
        <f>VLOOKUP(G374,'Staff List 1'!A7:B87,2)</f>
        <v>Mr. Sauraj   ,PRT</v>
      </c>
      <c r="I374" s="88"/>
    </row>
    <row r="375" spans="1:9" ht="17.25" customHeight="1" x14ac:dyDescent="0.2">
      <c r="A375" s="132"/>
      <c r="B375" s="132"/>
      <c r="C375" s="15" t="s">
        <v>103</v>
      </c>
      <c r="D375" s="133"/>
      <c r="E375" s="172"/>
      <c r="F375" s="175"/>
      <c r="G375" s="55">
        <v>44</v>
      </c>
      <c r="H375" s="104" t="str">
        <f>VLOOKUP(G375,'Staff List 1'!A7:B87,2)</f>
        <v>Mrs. Surabhi  , PRT</v>
      </c>
      <c r="I375" s="88"/>
    </row>
    <row r="376" spans="1:9" ht="18" customHeight="1" x14ac:dyDescent="0.2">
      <c r="A376" s="132"/>
      <c r="B376" s="132"/>
      <c r="C376" s="35"/>
      <c r="D376" s="131" t="s">
        <v>451</v>
      </c>
      <c r="E376" s="165">
        <v>2</v>
      </c>
      <c r="F376" s="174" t="str">
        <f>VLOOKUP(E376,'Staff List  2'!A7:B31,2)</f>
        <v>Mrs. (Dr.)Pushpa Singh   TGT  Skt</v>
      </c>
      <c r="G376" s="56">
        <v>9</v>
      </c>
      <c r="H376" s="104" t="str">
        <f>VLOOKUP(G376,'Staff List  2'!A7:B31,2)</f>
        <v>Mrs. Kalpna Pal   LIBR</v>
      </c>
      <c r="I376" s="88"/>
    </row>
    <row r="377" spans="1:9" ht="27.75" customHeight="1" x14ac:dyDescent="0.2">
      <c r="A377" s="133"/>
      <c r="B377" s="133"/>
      <c r="C377" s="36"/>
      <c r="D377" s="133"/>
      <c r="E377" s="166"/>
      <c r="F377" s="175"/>
      <c r="G377" s="56"/>
      <c r="H377" s="104" t="e">
        <f>VLOOKUP(G377,'Staff List  2'!A7:B31,2)</f>
        <v>#N/A</v>
      </c>
      <c r="I377" s="88"/>
    </row>
    <row r="378" spans="1:9" ht="25.5" x14ac:dyDescent="0.2">
      <c r="A378" s="131">
        <v>42</v>
      </c>
      <c r="B378" s="131" t="s">
        <v>104</v>
      </c>
      <c r="C378" s="17" t="s">
        <v>362</v>
      </c>
      <c r="D378" s="188" t="s">
        <v>450</v>
      </c>
      <c r="E378" s="170">
        <v>10</v>
      </c>
      <c r="F378" s="174" t="str">
        <f>VLOOKUP(E378,'Staff List 1'!A7:B87,2)</f>
        <v>Mrs. Priti Singh  , PGT Compt</v>
      </c>
      <c r="G378" s="55">
        <v>11</v>
      </c>
      <c r="H378" s="104" t="str">
        <f>VLOOKUP(G378,'Staff List 1'!A7:B87,2)</f>
        <v>Mrs. Hema Gupta , PGT Comm</v>
      </c>
      <c r="I378" s="88"/>
    </row>
    <row r="379" spans="1:9" ht="25.5" x14ac:dyDescent="0.2">
      <c r="A379" s="132"/>
      <c r="B379" s="132"/>
      <c r="C379" s="29" t="s">
        <v>363</v>
      </c>
      <c r="D379" s="189"/>
      <c r="E379" s="171"/>
      <c r="F379" s="182"/>
      <c r="G379" s="55">
        <v>14</v>
      </c>
      <c r="H379" s="104" t="str">
        <f>VLOOKUP(G379,'Staff List 1'!A7:B87,2)</f>
        <v>Mrs. Preety Singh , PGT Eng</v>
      </c>
      <c r="I379" s="88"/>
    </row>
    <row r="380" spans="1:9" ht="25.5" x14ac:dyDescent="0.2">
      <c r="A380" s="132"/>
      <c r="B380" s="132"/>
      <c r="C380" s="29" t="s">
        <v>364</v>
      </c>
      <c r="D380" s="189"/>
      <c r="E380" s="171"/>
      <c r="F380" s="182"/>
      <c r="G380" s="55">
        <v>39</v>
      </c>
      <c r="H380" s="104" t="str">
        <f>VLOOKUP(G380,'Staff List 1'!A7:B87,2)</f>
        <v>Mrs. Babita Rani ,TGT P&amp;HE</v>
      </c>
      <c r="I380" s="88"/>
    </row>
    <row r="381" spans="1:9" ht="15.75" customHeight="1" x14ac:dyDescent="0.2">
      <c r="A381" s="132"/>
      <c r="B381" s="132"/>
      <c r="C381" s="35"/>
      <c r="D381" s="190"/>
      <c r="E381" s="172"/>
      <c r="F381" s="175"/>
      <c r="G381" s="55">
        <v>45</v>
      </c>
      <c r="H381" s="104" t="str">
        <f>VLOOKUP(G381,'Staff List 1'!A7:B87,2)</f>
        <v>Mrs. Deepti ,  PRT</v>
      </c>
      <c r="I381" s="88"/>
    </row>
    <row r="382" spans="1:9" ht="15.75" customHeight="1" x14ac:dyDescent="0.2">
      <c r="A382" s="132"/>
      <c r="B382" s="132"/>
      <c r="C382" s="35"/>
      <c r="D382" s="131" t="s">
        <v>451</v>
      </c>
      <c r="E382" s="165">
        <v>8</v>
      </c>
      <c r="F382" s="174" t="str">
        <f>VLOOKUP(E382,'Staff List  2'!A7:B31,2)</f>
        <v>Mrs. Kanti Pal   WET</v>
      </c>
      <c r="G382" s="56">
        <v>9</v>
      </c>
      <c r="H382" s="104" t="str">
        <f>VLOOKUP(G382,'Staff List  2'!A7:B31,2)</f>
        <v>Mrs. Kalpna Pal   LIBR</v>
      </c>
      <c r="I382" s="88"/>
    </row>
    <row r="383" spans="1:9" ht="15.75" customHeight="1" x14ac:dyDescent="0.2">
      <c r="A383" s="132"/>
      <c r="B383" s="132"/>
      <c r="C383" s="36"/>
      <c r="D383" s="133"/>
      <c r="E383" s="166"/>
      <c r="F383" s="175"/>
      <c r="G383" s="56">
        <v>4</v>
      </c>
      <c r="H383" s="104" t="str">
        <f>VLOOKUP(G383,'Staff List  2'!A7:B31,2)</f>
        <v>Mr. Rajeev Kumar     TGT   Hin</v>
      </c>
      <c r="I383" s="88"/>
    </row>
    <row r="384" spans="1:9" ht="62.25" customHeight="1" x14ac:dyDescent="0.2">
      <c r="A384" s="131">
        <v>43</v>
      </c>
      <c r="B384" s="131" t="s">
        <v>105</v>
      </c>
      <c r="C384" s="30" t="s">
        <v>365</v>
      </c>
      <c r="D384" s="188" t="s">
        <v>450</v>
      </c>
      <c r="E384" s="170">
        <v>5</v>
      </c>
      <c r="F384" s="174" t="str">
        <f>VLOOKUP(E384,'Staff List 1'!A7:B87,2)</f>
        <v>Mr. Bhoop Singh Gothwal , PGT  Chem</v>
      </c>
      <c r="G384" s="55">
        <v>7</v>
      </c>
      <c r="H384" s="104" t="str">
        <f>VLOOKUP(G384,'Staff List 1'!A7:B87,2)</f>
        <v>Mr. Harish Kumar , PGT Math</v>
      </c>
      <c r="I384" s="88" t="s">
        <v>432</v>
      </c>
    </row>
    <row r="385" spans="1:9" ht="38.25" x14ac:dyDescent="0.2">
      <c r="A385" s="132"/>
      <c r="B385" s="132"/>
      <c r="C385" s="78" t="s">
        <v>366</v>
      </c>
      <c r="D385" s="189"/>
      <c r="E385" s="171"/>
      <c r="F385" s="182"/>
      <c r="G385" s="55">
        <v>13</v>
      </c>
      <c r="H385" s="104" t="str">
        <f>VLOOKUP(G385,'Staff List 1'!A7:B87,2)</f>
        <v>Mrs. Manju Singh , PGT  Eng</v>
      </c>
      <c r="I385" s="88" t="s">
        <v>433</v>
      </c>
    </row>
    <row r="386" spans="1:9" ht="25.5" x14ac:dyDescent="0.2">
      <c r="A386" s="132"/>
      <c r="B386" s="132"/>
      <c r="C386" s="78" t="s">
        <v>367</v>
      </c>
      <c r="D386" s="189"/>
      <c r="E386" s="171"/>
      <c r="F386" s="182"/>
      <c r="G386" s="55">
        <v>41</v>
      </c>
      <c r="H386" s="104" t="str">
        <f>VLOOKUP(G386,'Staff List 1'!A7:B87,2)</f>
        <v>Mrs. Shashi kala Yadav   Libr</v>
      </c>
      <c r="I386" s="88" t="s">
        <v>423</v>
      </c>
    </row>
    <row r="387" spans="1:9" ht="25.5" x14ac:dyDescent="0.2">
      <c r="A387" s="132"/>
      <c r="B387" s="132"/>
      <c r="C387" s="79" t="s">
        <v>106</v>
      </c>
      <c r="D387" s="189"/>
      <c r="E387" s="171"/>
      <c r="F387" s="182"/>
      <c r="G387" s="55">
        <v>2</v>
      </c>
      <c r="H387" s="104" t="str">
        <f>VLOOKUP(G387,'Staff List 1'!A7:B87,2)</f>
        <v>Mr. N. K. Rathore ,  PGT Phy</v>
      </c>
      <c r="I387" s="88" t="s">
        <v>421</v>
      </c>
    </row>
    <row r="388" spans="1:9" ht="15.75" customHeight="1" x14ac:dyDescent="0.2">
      <c r="A388" s="132"/>
      <c r="B388" s="132"/>
      <c r="C388" s="80"/>
      <c r="D388" s="189"/>
      <c r="E388" s="171"/>
      <c r="F388" s="182"/>
      <c r="G388" s="55">
        <v>8</v>
      </c>
      <c r="H388" s="104" t="str">
        <f>VLOOKUP(G388,'Staff List 1'!A7:B87,2)</f>
        <v>Mrs. Neelam Gadi , PGT Bio</v>
      </c>
      <c r="I388" s="88" t="s">
        <v>422</v>
      </c>
    </row>
    <row r="389" spans="1:9" ht="15.75" customHeight="1" x14ac:dyDescent="0.2">
      <c r="A389" s="132"/>
      <c r="B389" s="132"/>
      <c r="C389" s="80"/>
      <c r="D389" s="189"/>
      <c r="E389" s="171"/>
      <c r="F389" s="182"/>
      <c r="G389" s="55">
        <v>29</v>
      </c>
      <c r="H389" s="104" t="str">
        <f>VLOOKUP(G389,'Staff List 1'!A7:B87,2)</f>
        <v>Mrs. Sonia , TGT  Hindi</v>
      </c>
      <c r="I389" s="88" t="s">
        <v>422</v>
      </c>
    </row>
    <row r="390" spans="1:9" ht="15.75" customHeight="1" x14ac:dyDescent="0.2">
      <c r="A390" s="132"/>
      <c r="B390" s="132"/>
      <c r="C390" s="80"/>
      <c r="D390" s="189"/>
      <c r="E390" s="171"/>
      <c r="F390" s="182"/>
      <c r="G390" s="55">
        <v>6</v>
      </c>
      <c r="H390" s="104" t="str">
        <f>VLOOKUP(G390,'Staff List 1'!A7:B87,2)</f>
        <v>Mr. Kulwinder Singh , PGT  Math</v>
      </c>
      <c r="I390" s="88" t="s">
        <v>434</v>
      </c>
    </row>
    <row r="391" spans="1:9" ht="15.75" customHeight="1" x14ac:dyDescent="0.2">
      <c r="A391" s="132"/>
      <c r="B391" s="132"/>
      <c r="C391" s="80"/>
      <c r="D391" s="189"/>
      <c r="E391" s="171"/>
      <c r="F391" s="182"/>
      <c r="G391" s="55">
        <v>39</v>
      </c>
      <c r="H391" s="104" t="str">
        <f>VLOOKUP(G391,'Staff List 1'!A7:B87,2)</f>
        <v>Mrs. Babita Rani ,TGT P&amp;HE</v>
      </c>
      <c r="I391" s="88" t="s">
        <v>426</v>
      </c>
    </row>
    <row r="392" spans="1:9" ht="15.75" customHeight="1" x14ac:dyDescent="0.2">
      <c r="A392" s="132"/>
      <c r="B392" s="132"/>
      <c r="C392" s="80"/>
      <c r="D392" s="189"/>
      <c r="E392" s="171"/>
      <c r="F392" s="182"/>
      <c r="G392" s="55">
        <v>60</v>
      </c>
      <c r="H392" s="104" t="str">
        <f>VLOOKUP(G392,'Staff List 1'!A7:B87,2)</f>
        <v>Mr. Sumeet   , PRT</v>
      </c>
      <c r="I392" s="88" t="s">
        <v>421</v>
      </c>
    </row>
    <row r="393" spans="1:9" ht="15.75" customHeight="1" x14ac:dyDescent="0.2">
      <c r="A393" s="132"/>
      <c r="B393" s="132"/>
      <c r="C393" s="80"/>
      <c r="D393" s="189"/>
      <c r="E393" s="171"/>
      <c r="F393" s="182"/>
      <c r="G393" s="55">
        <v>62</v>
      </c>
      <c r="H393" s="104" t="str">
        <f>VLOOKUP(G393,'Staff List 1'!A7:B87,2)</f>
        <v>Mr. Satyender  , PRT</v>
      </c>
      <c r="I393" s="88" t="s">
        <v>422</v>
      </c>
    </row>
    <row r="394" spans="1:9" ht="15.75" customHeight="1" x14ac:dyDescent="0.2">
      <c r="A394" s="132"/>
      <c r="B394" s="132"/>
      <c r="C394" s="80"/>
      <c r="D394" s="189"/>
      <c r="E394" s="171"/>
      <c r="F394" s="182"/>
      <c r="G394" s="55">
        <v>50</v>
      </c>
      <c r="H394" s="104" t="str">
        <f>VLOOKUP(G394,'Staff List 1'!A7:B87,2)</f>
        <v>Mrs. Swati Gupta ,  PRT</v>
      </c>
      <c r="I394" s="88" t="s">
        <v>434</v>
      </c>
    </row>
    <row r="395" spans="1:9" ht="15.75" customHeight="1" x14ac:dyDescent="0.2">
      <c r="A395" s="132"/>
      <c r="B395" s="132"/>
      <c r="C395" s="80"/>
      <c r="D395" s="189"/>
      <c r="E395" s="171"/>
      <c r="F395" s="182"/>
      <c r="G395" s="55">
        <v>52</v>
      </c>
      <c r="H395" s="104" t="str">
        <f>VLOOKUP(G395,'Staff List 1'!A7:B87,2)</f>
        <v>Mrs. Shweta Aggrawaal  , PRT</v>
      </c>
      <c r="I395" s="88" t="s">
        <v>434</v>
      </c>
    </row>
    <row r="396" spans="1:9" ht="15.75" customHeight="1" x14ac:dyDescent="0.2">
      <c r="A396" s="132"/>
      <c r="B396" s="132"/>
      <c r="C396" s="80"/>
      <c r="D396" s="189"/>
      <c r="E396" s="171"/>
      <c r="F396" s="182"/>
      <c r="G396" s="55"/>
      <c r="H396" s="104" t="e">
        <f>VLOOKUP(G396,'Staff List 1'!A7:B87,2)</f>
        <v>#N/A</v>
      </c>
      <c r="I396" s="88"/>
    </row>
    <row r="397" spans="1:9" ht="15.75" customHeight="1" x14ac:dyDescent="0.2">
      <c r="A397" s="132"/>
      <c r="B397" s="132"/>
      <c r="C397" s="80"/>
      <c r="D397" s="190"/>
      <c r="E397" s="172"/>
      <c r="F397" s="175"/>
      <c r="G397" s="55"/>
      <c r="H397" s="104" t="e">
        <f>VLOOKUP(G397,'Staff List 1'!A7:B87,2)</f>
        <v>#N/A</v>
      </c>
      <c r="I397" s="88"/>
    </row>
    <row r="398" spans="1:9" ht="15.75" customHeight="1" x14ac:dyDescent="0.2">
      <c r="A398" s="132"/>
      <c r="B398" s="132"/>
      <c r="C398" s="80"/>
      <c r="D398" s="131" t="s">
        <v>451</v>
      </c>
      <c r="E398" s="165">
        <v>2</v>
      </c>
      <c r="F398" s="174" t="str">
        <f>VLOOKUP(E398,'Staff List  2'!A7:B31,2)</f>
        <v>Mrs. (Dr.)Pushpa Singh   TGT  Skt</v>
      </c>
      <c r="G398" s="56">
        <v>9</v>
      </c>
      <c r="H398" s="104" t="str">
        <f>VLOOKUP(G398,'Staff List  2'!A7:B31,2)</f>
        <v>Mrs. Kalpna Pal   LIBR</v>
      </c>
      <c r="I398" s="88"/>
    </row>
    <row r="399" spans="1:9" ht="15.75" customHeight="1" x14ac:dyDescent="0.2">
      <c r="A399" s="132"/>
      <c r="B399" s="132"/>
      <c r="C399" s="80"/>
      <c r="D399" s="132"/>
      <c r="E399" s="173"/>
      <c r="F399" s="182"/>
      <c r="G399" s="56">
        <v>10</v>
      </c>
      <c r="H399" s="104" t="str">
        <f>VLOOKUP(G399,'Staff List  2'!A7:B31,2)</f>
        <v>Mrs. Nisha Aggarwaal   AE</v>
      </c>
      <c r="I399" s="88"/>
    </row>
    <row r="400" spans="1:9" ht="15.75" customHeight="1" x14ac:dyDescent="0.2">
      <c r="A400" s="132"/>
      <c r="B400" s="132"/>
      <c r="C400" s="80"/>
      <c r="D400" s="132"/>
      <c r="E400" s="173"/>
      <c r="F400" s="182"/>
      <c r="G400" s="56">
        <v>14</v>
      </c>
      <c r="H400" s="104" t="str">
        <f>VLOOKUP(G400,'Staff List  2'!A7:B31,2)</f>
        <v>Ms. Ruby       PRT</v>
      </c>
      <c r="I400" s="88"/>
    </row>
    <row r="401" spans="1:9" ht="15.75" customHeight="1" x14ac:dyDescent="0.2">
      <c r="A401" s="133"/>
      <c r="B401" s="133"/>
      <c r="C401" s="81"/>
      <c r="D401" s="133"/>
      <c r="E401" s="166"/>
      <c r="F401" s="175"/>
      <c r="G401" s="56">
        <v>13</v>
      </c>
      <c r="H401" s="104" t="str">
        <f>VLOOKUP(G401,'Staff List  2'!A7:B31,2)</f>
        <v xml:space="preserve">Mrs. Deepali Antal </v>
      </c>
      <c r="I401" s="88"/>
    </row>
    <row r="402" spans="1:9" ht="15.75" customHeight="1" x14ac:dyDescent="0.2">
      <c r="A402" s="131">
        <v>44</v>
      </c>
      <c r="B402" s="131" t="s">
        <v>107</v>
      </c>
      <c r="C402" s="17" t="s">
        <v>390</v>
      </c>
      <c r="D402" s="131" t="s">
        <v>450</v>
      </c>
      <c r="E402" s="170">
        <v>42</v>
      </c>
      <c r="F402" s="174" t="str">
        <f>VLOOKUP(E402,'Staff List 1'!A7:B87,2)</f>
        <v>Ms. Deepti , TGT  AE</v>
      </c>
      <c r="G402" s="55">
        <v>21</v>
      </c>
      <c r="H402" s="104" t="str">
        <f>VLOOKUP(G402,'Staff List 1'!A7:B87,2)</f>
        <v>Mrs. Dipi Sharma,  TGT  Science</v>
      </c>
      <c r="I402" s="88"/>
    </row>
    <row r="403" spans="1:9" ht="25.5" x14ac:dyDescent="0.2">
      <c r="A403" s="132"/>
      <c r="B403" s="132"/>
      <c r="C403" s="29" t="s">
        <v>391</v>
      </c>
      <c r="D403" s="132"/>
      <c r="E403" s="171"/>
      <c r="F403" s="182"/>
      <c r="G403" s="55">
        <v>34</v>
      </c>
      <c r="H403" s="104" t="str">
        <f>VLOOKUP(G403,'Staff List 1'!A7:B87,2)</f>
        <v>Mrs. Nikita Ohlan  , Eng</v>
      </c>
      <c r="I403" s="88"/>
    </row>
    <row r="404" spans="1:9" ht="25.5" x14ac:dyDescent="0.2">
      <c r="A404" s="132"/>
      <c r="B404" s="132"/>
      <c r="C404" s="29" t="s">
        <v>392</v>
      </c>
      <c r="D404" s="133"/>
      <c r="E404" s="172"/>
      <c r="F404" s="175"/>
      <c r="G404" s="55">
        <v>49</v>
      </c>
      <c r="H404" s="104" t="str">
        <f>VLOOKUP(G404,'Staff List 1'!A7:B87,2)</f>
        <v>Mrs. Gunjan Sharma  , PRT</v>
      </c>
      <c r="I404" s="88"/>
    </row>
    <row r="405" spans="1:9" ht="48" customHeight="1" x14ac:dyDescent="0.2">
      <c r="A405" s="132"/>
      <c r="B405" s="132"/>
      <c r="C405" s="29" t="s">
        <v>393</v>
      </c>
      <c r="D405" s="131" t="s">
        <v>451</v>
      </c>
      <c r="E405" s="165">
        <v>10</v>
      </c>
      <c r="F405" s="174" t="str">
        <f>VLOOKUP(E405,'Staff List  2'!A7:B31,2)</f>
        <v>Mrs. Nisha Aggarwaal   AE</v>
      </c>
      <c r="G405" s="56">
        <v>9</v>
      </c>
      <c r="H405" s="104" t="str">
        <f>VLOOKUP(G405,'Staff List  2'!A7:B31,2)</f>
        <v>Mrs. Kalpna Pal   LIBR</v>
      </c>
      <c r="I405" s="88"/>
    </row>
    <row r="406" spans="1:9" ht="15.75" customHeight="1" x14ac:dyDescent="0.2">
      <c r="A406" s="133"/>
      <c r="B406" s="133"/>
      <c r="C406" s="16" t="s">
        <v>108</v>
      </c>
      <c r="D406" s="133"/>
      <c r="E406" s="166"/>
      <c r="F406" s="175"/>
      <c r="G406" s="56">
        <v>14</v>
      </c>
      <c r="H406" s="104" t="str">
        <f>VLOOKUP(G406,'Staff List  2'!A7:B31,2)</f>
        <v>Ms. Ruby       PRT</v>
      </c>
      <c r="I406" s="88"/>
    </row>
    <row r="407" spans="1:9" ht="38.25" x14ac:dyDescent="0.2">
      <c r="A407" s="131">
        <v>45</v>
      </c>
      <c r="B407" s="131" t="s">
        <v>109</v>
      </c>
      <c r="C407" s="31" t="s">
        <v>368</v>
      </c>
      <c r="D407" s="131" t="s">
        <v>450</v>
      </c>
      <c r="E407" s="170">
        <v>13</v>
      </c>
      <c r="F407" s="174" t="str">
        <f>VLOOKUP(E407,'Staff List 1'!A7:B87,2)</f>
        <v>Mrs. Manju Singh , PGT  Eng</v>
      </c>
      <c r="G407" s="55">
        <v>38</v>
      </c>
      <c r="H407" s="104" t="str">
        <f>VLOOKUP(G407,'Staff List 1'!A7:B87,2)</f>
        <v xml:space="preserve">Mrs. Vijayeta Tiwaree ,TGT Sanskrit </v>
      </c>
      <c r="I407" s="88"/>
    </row>
    <row r="408" spans="1:9" ht="25.5" x14ac:dyDescent="0.2">
      <c r="A408" s="132"/>
      <c r="B408" s="132"/>
      <c r="C408" s="32" t="s">
        <v>369</v>
      </c>
      <c r="D408" s="132"/>
      <c r="E408" s="171"/>
      <c r="F408" s="182"/>
      <c r="G408" s="55">
        <v>29</v>
      </c>
      <c r="H408" s="104" t="str">
        <f>VLOOKUP(G408,'Staff List 1'!A7:B87,2)</f>
        <v>Mrs. Sonia , TGT  Hindi</v>
      </c>
      <c r="I408" s="88"/>
    </row>
    <row r="409" spans="1:9" ht="38.25" x14ac:dyDescent="0.2">
      <c r="A409" s="132"/>
      <c r="B409" s="132"/>
      <c r="C409" s="32" t="s">
        <v>370</v>
      </c>
      <c r="D409" s="132"/>
      <c r="E409" s="171"/>
      <c r="F409" s="182"/>
      <c r="G409" s="55">
        <v>30</v>
      </c>
      <c r="H409" s="104" t="str">
        <f>VLOOKUP(G409,'Staff List 1'!A7:B87,2)</f>
        <v>Mrs. Meenakshi Sharma , TGT  Hindi</v>
      </c>
      <c r="I409" s="88"/>
    </row>
    <row r="410" spans="1:9" ht="38.25" x14ac:dyDescent="0.2">
      <c r="A410" s="132"/>
      <c r="B410" s="132"/>
      <c r="C410" s="32" t="s">
        <v>371</v>
      </c>
      <c r="D410" s="132"/>
      <c r="E410" s="171"/>
      <c r="F410" s="182"/>
      <c r="G410" s="55">
        <v>32</v>
      </c>
      <c r="H410" s="104" t="str">
        <f>VLOOKUP(G410,'Staff List 1'!A7:B87,2)</f>
        <v>Mr. Sunil Kumar TGT , Eng</v>
      </c>
      <c r="I410" s="88"/>
    </row>
    <row r="411" spans="1:9" ht="25.5" x14ac:dyDescent="0.2">
      <c r="A411" s="132"/>
      <c r="B411" s="132"/>
      <c r="C411" s="32" t="s">
        <v>372</v>
      </c>
      <c r="D411" s="133"/>
      <c r="E411" s="172"/>
      <c r="F411" s="175"/>
      <c r="G411" s="55">
        <v>34</v>
      </c>
      <c r="H411" s="104" t="str">
        <f>VLOOKUP(G411,'Staff List 1'!A7:B87,2)</f>
        <v>Mrs. Nikita Ohlan  , Eng</v>
      </c>
      <c r="I411" s="88"/>
    </row>
    <row r="412" spans="1:9" ht="25.5" x14ac:dyDescent="0.2">
      <c r="A412" s="132"/>
      <c r="B412" s="132"/>
      <c r="C412" s="32" t="s">
        <v>373</v>
      </c>
      <c r="D412" s="131" t="s">
        <v>451</v>
      </c>
      <c r="E412" s="165">
        <v>4</v>
      </c>
      <c r="F412" s="174" t="str">
        <f>VLOOKUP(E412,'Staff List  2'!A7:B31,2)</f>
        <v>Mr. Rajeev Kumar     TGT   Hin</v>
      </c>
      <c r="G412" s="56">
        <v>5</v>
      </c>
      <c r="H412" s="104" t="str">
        <f>VLOOKUP(G412,'Staff List  2'!A7:B31,2)</f>
        <v>Mr. Tlak Raj    TGT   Eng</v>
      </c>
      <c r="I412" s="88"/>
    </row>
    <row r="413" spans="1:9" ht="60.75" customHeight="1" x14ac:dyDescent="0.2">
      <c r="A413" s="132"/>
      <c r="B413" s="132"/>
      <c r="C413" s="32" t="s">
        <v>374</v>
      </c>
      <c r="D413" s="132"/>
      <c r="E413" s="173"/>
      <c r="F413" s="182"/>
      <c r="G413" s="56">
        <v>2</v>
      </c>
      <c r="H413" s="104" t="str">
        <f>VLOOKUP(G413,'Staff List  2'!A7:B31,2)</f>
        <v>Mrs. (Dr.)Pushpa Singh   TGT  Skt</v>
      </c>
      <c r="I413" s="88"/>
    </row>
    <row r="414" spans="1:9" ht="51" x14ac:dyDescent="0.2">
      <c r="A414" s="132"/>
      <c r="B414" s="132"/>
      <c r="C414" s="33" t="s">
        <v>110</v>
      </c>
      <c r="D414" s="132"/>
      <c r="E414" s="173"/>
      <c r="F414" s="182"/>
      <c r="G414" s="56">
        <v>16</v>
      </c>
      <c r="H414" s="104" t="str">
        <f>VLOOKUP(G414,'Staff List  2'!A7:B31,2)</f>
        <v>Mrs. Ritu      PRT</v>
      </c>
      <c r="I414" s="88"/>
    </row>
    <row r="415" spans="1:9" ht="15.75" customHeight="1" x14ac:dyDescent="0.2">
      <c r="A415" s="133"/>
      <c r="B415" s="133"/>
      <c r="C415" s="36"/>
      <c r="D415" s="133"/>
      <c r="E415" s="166"/>
      <c r="F415" s="175"/>
      <c r="G415" s="56">
        <v>12</v>
      </c>
      <c r="H415" s="104" t="str">
        <f>VLOOKUP(G415,'Staff List  2'!A7:B31,2)</f>
        <v>Mrs. Shalu pruthi     PRT</v>
      </c>
      <c r="I415" s="88"/>
    </row>
    <row r="416" spans="1:9" ht="25.5" x14ac:dyDescent="0.2">
      <c r="A416" s="149">
        <v>46</v>
      </c>
      <c r="B416" s="131" t="s">
        <v>111</v>
      </c>
      <c r="C416" s="31" t="s">
        <v>375</v>
      </c>
      <c r="D416" s="131" t="s">
        <v>450</v>
      </c>
      <c r="E416" s="170">
        <v>39</v>
      </c>
      <c r="F416" s="174" t="str">
        <f>VLOOKUP(E416,'Staff List 1'!A7:B87,2)</f>
        <v>Mrs. Babita Rani ,TGT P&amp;HE</v>
      </c>
      <c r="G416" s="55">
        <v>43</v>
      </c>
      <c r="H416" s="104" t="str">
        <f>VLOOKUP(G416,'Staff List 1'!A7:B87,2)</f>
        <v>Mrs. Sangeeta Shukramani  , HM</v>
      </c>
      <c r="I416" s="88"/>
    </row>
    <row r="417" spans="1:9" ht="35.25" customHeight="1" x14ac:dyDescent="0.2">
      <c r="A417" s="150"/>
      <c r="B417" s="132"/>
      <c r="C417" s="32" t="s">
        <v>376</v>
      </c>
      <c r="D417" s="160"/>
      <c r="E417" s="171"/>
      <c r="F417" s="182"/>
      <c r="G417" s="55">
        <v>17</v>
      </c>
      <c r="H417" s="104" t="str">
        <f>VLOOKUP(G417,'Staff List 1'!A7:B87,2)</f>
        <v xml:space="preserve">Mrs. Indu Sharma </v>
      </c>
      <c r="I417" s="88"/>
    </row>
    <row r="418" spans="1:9" ht="38.25" x14ac:dyDescent="0.2">
      <c r="A418" s="150"/>
      <c r="B418" s="132"/>
      <c r="C418" s="33" t="s">
        <v>112</v>
      </c>
      <c r="D418" s="160"/>
      <c r="E418" s="171"/>
      <c r="F418" s="182"/>
      <c r="G418" s="55">
        <v>25</v>
      </c>
      <c r="H418" s="104" t="str">
        <f>VLOOKUP(G418,'Staff List 1'!A7:B87,2)</f>
        <v>Mr. Sombeer , TGT Math</v>
      </c>
      <c r="I418" s="88"/>
    </row>
    <row r="419" spans="1:9" ht="38.25" x14ac:dyDescent="0.2">
      <c r="A419" s="150"/>
      <c r="B419" s="132"/>
      <c r="C419" s="15" t="s">
        <v>113</v>
      </c>
      <c r="D419" s="161"/>
      <c r="E419" s="172"/>
      <c r="F419" s="175"/>
      <c r="G419" s="55">
        <v>47</v>
      </c>
      <c r="H419" s="104" t="str">
        <f>VLOOKUP(G419,'Staff List 1'!A7:B87,2)</f>
        <v>Mrs. Sangeeta Soni ,  PRT</v>
      </c>
      <c r="I419" s="88"/>
    </row>
    <row r="420" spans="1:9" ht="15.75" customHeight="1" x14ac:dyDescent="0.2">
      <c r="A420" s="150"/>
      <c r="B420" s="132"/>
      <c r="C420" s="35"/>
      <c r="D420" s="131" t="s">
        <v>451</v>
      </c>
      <c r="E420" s="165">
        <v>8</v>
      </c>
      <c r="F420" s="174" t="str">
        <f>VLOOKUP(E420,'Staff List  2'!A7:B31,2)</f>
        <v>Mrs. Kanti Pal   WET</v>
      </c>
      <c r="G420" s="56">
        <v>9</v>
      </c>
      <c r="H420" s="104" t="str">
        <f>VLOOKUP(G420,'Staff List  2'!A7:B31,2)</f>
        <v>Mrs. Kalpna Pal   LIBR</v>
      </c>
      <c r="I420" s="88"/>
    </row>
    <row r="421" spans="1:9" ht="15.75" customHeight="1" x14ac:dyDescent="0.2">
      <c r="A421" s="150"/>
      <c r="B421" s="132"/>
      <c r="C421" s="35"/>
      <c r="D421" s="132"/>
      <c r="E421" s="173"/>
      <c r="F421" s="182"/>
      <c r="G421" s="56">
        <v>10</v>
      </c>
      <c r="H421" s="104" t="str">
        <f>VLOOKUP(G421,'Staff List  2'!A7:B31,2)</f>
        <v>Mrs. Nisha Aggarwaal   AE</v>
      </c>
      <c r="I421" s="88"/>
    </row>
    <row r="422" spans="1:9" ht="15.75" customHeight="1" x14ac:dyDescent="0.2">
      <c r="A422" s="151"/>
      <c r="B422" s="133"/>
      <c r="C422" s="36"/>
      <c r="D422" s="133"/>
      <c r="E422" s="166"/>
      <c r="F422" s="175"/>
      <c r="G422" s="56">
        <v>12</v>
      </c>
      <c r="H422" s="104" t="str">
        <f>VLOOKUP(G422,'Staff List  2'!A7:B31,2)</f>
        <v>Mrs. Shalu pruthi     PRT</v>
      </c>
      <c r="I422" s="88"/>
    </row>
    <row r="423" spans="1:9" ht="15.75" customHeight="1" x14ac:dyDescent="0.2">
      <c r="A423" s="131">
        <v>47</v>
      </c>
      <c r="B423" s="131" t="s">
        <v>114</v>
      </c>
      <c r="C423" s="31" t="s">
        <v>377</v>
      </c>
      <c r="D423" s="149" t="s">
        <v>450</v>
      </c>
      <c r="E423" s="185">
        <v>43</v>
      </c>
      <c r="F423" s="174" t="str">
        <f>VLOOKUP(E423,'Staff List 1'!A7:B87,2)</f>
        <v>Mrs. Sangeeta Shukramani  , HM</v>
      </c>
      <c r="G423" s="57">
        <v>23</v>
      </c>
      <c r="H423" s="104" t="str">
        <f>VLOOKUP(G423,'Staff List 1'!A7:B87,2)</f>
        <v>Mrs. Ritu Chhabra , TGT  Math</v>
      </c>
      <c r="I423" s="88"/>
    </row>
    <row r="424" spans="1:9" ht="25.5" x14ac:dyDescent="0.2">
      <c r="A424" s="132"/>
      <c r="B424" s="132"/>
      <c r="C424" s="32" t="s">
        <v>378</v>
      </c>
      <c r="D424" s="150"/>
      <c r="E424" s="186"/>
      <c r="F424" s="182"/>
      <c r="G424" s="57">
        <v>36</v>
      </c>
      <c r="H424" s="104" t="str">
        <f>VLOOKUP(G424,'Staff List 1'!A7:B87,2)</f>
        <v>Mrs. Pushpa Chawdhry ,  TGT  SST</v>
      </c>
      <c r="I424" s="88"/>
    </row>
    <row r="425" spans="1:9" ht="32.25" customHeight="1" x14ac:dyDescent="0.2">
      <c r="A425" s="132"/>
      <c r="B425" s="132"/>
      <c r="C425" s="33" t="s">
        <v>115</v>
      </c>
      <c r="D425" s="150"/>
      <c r="E425" s="186"/>
      <c r="F425" s="182"/>
      <c r="G425" s="57">
        <v>24</v>
      </c>
      <c r="H425" s="104" t="str">
        <f>VLOOKUP(G425,'Staff List 1'!A7:B87,2)</f>
        <v>Mr. Prem chand , TGT Math</v>
      </c>
      <c r="I425" s="88"/>
    </row>
    <row r="426" spans="1:9" ht="15.75" customHeight="1" x14ac:dyDescent="0.2">
      <c r="A426" s="132"/>
      <c r="B426" s="132"/>
      <c r="C426" s="35"/>
      <c r="D426" s="151"/>
      <c r="E426" s="187"/>
      <c r="F426" s="175"/>
      <c r="G426" s="57">
        <v>47</v>
      </c>
      <c r="H426" s="104" t="str">
        <f>VLOOKUP(G426,'Staff List 1'!A7:B87,2)</f>
        <v>Mrs. Sangeeta Soni ,  PRT</v>
      </c>
      <c r="I426" s="88"/>
    </row>
    <row r="427" spans="1:9" ht="15.75" customHeight="1" x14ac:dyDescent="0.2">
      <c r="A427" s="132"/>
      <c r="B427" s="132"/>
      <c r="C427" s="35"/>
      <c r="D427" s="131" t="s">
        <v>451</v>
      </c>
      <c r="E427" s="165">
        <v>2</v>
      </c>
      <c r="F427" s="174" t="str">
        <f>VLOOKUP(E427,'Staff List  2'!A7:B31,2)</f>
        <v>Mrs. (Dr.)Pushpa Singh   TGT  Skt</v>
      </c>
      <c r="G427" s="56">
        <v>17</v>
      </c>
      <c r="H427" s="104" t="str">
        <f>VLOOKUP(G427,'Staff List  2'!A7:B31,2)</f>
        <v xml:space="preserve">Mrs. Geetanjali  Sharma </v>
      </c>
      <c r="I427" s="88"/>
    </row>
    <row r="428" spans="1:9" ht="15.75" customHeight="1" x14ac:dyDescent="0.2">
      <c r="A428" s="133"/>
      <c r="B428" s="133"/>
      <c r="C428" s="36"/>
      <c r="D428" s="133"/>
      <c r="E428" s="166"/>
      <c r="F428" s="175"/>
      <c r="G428" s="56">
        <v>12</v>
      </c>
      <c r="H428" s="104" t="str">
        <f>VLOOKUP(G428,'Staff List  2'!A7:B31,2)</f>
        <v>Mrs. Shalu pruthi     PRT</v>
      </c>
      <c r="I428" s="88"/>
    </row>
    <row r="429" spans="1:9" ht="25.5" x14ac:dyDescent="0.2">
      <c r="A429" s="131">
        <v>48</v>
      </c>
      <c r="B429" s="131" t="s">
        <v>116</v>
      </c>
      <c r="C429" s="31" t="s">
        <v>379</v>
      </c>
      <c r="D429" s="131" t="s">
        <v>450</v>
      </c>
      <c r="E429" s="170">
        <v>23</v>
      </c>
      <c r="F429" s="174" t="str">
        <f>VLOOKUP(E429,'Staff List 1'!A7:B87,2)</f>
        <v>Mrs. Ritu Chhabra , TGT  Math</v>
      </c>
      <c r="G429" s="55">
        <v>30</v>
      </c>
      <c r="H429" s="104" t="str">
        <f>VLOOKUP(G429,'Staff List 1'!A7:B87,2)</f>
        <v>Mrs. Meenakshi Sharma , TGT  Hindi</v>
      </c>
      <c r="I429" s="88"/>
    </row>
    <row r="430" spans="1:9" ht="25.5" x14ac:dyDescent="0.2">
      <c r="A430" s="132"/>
      <c r="B430" s="132"/>
      <c r="C430" s="32" t="s">
        <v>380</v>
      </c>
      <c r="D430" s="132"/>
      <c r="E430" s="171"/>
      <c r="F430" s="182"/>
      <c r="G430" s="55">
        <v>38</v>
      </c>
      <c r="H430" s="104" t="str">
        <f>VLOOKUP(G430,'Staff List 1'!A7:B87,2)</f>
        <v xml:space="preserve">Mrs. Vijayeta Tiwaree ,TGT Sanskrit </v>
      </c>
      <c r="I430" s="88"/>
    </row>
    <row r="431" spans="1:9" ht="25.5" x14ac:dyDescent="0.2">
      <c r="A431" s="132"/>
      <c r="B431" s="132"/>
      <c r="C431" s="33" t="s">
        <v>117</v>
      </c>
      <c r="D431" s="133"/>
      <c r="E431" s="172"/>
      <c r="F431" s="175"/>
      <c r="G431" s="55">
        <v>32</v>
      </c>
      <c r="H431" s="104" t="str">
        <f>VLOOKUP(G431,'Staff List 1'!A7:B87,2)</f>
        <v>Mr. Sunil Kumar TGT , Eng</v>
      </c>
      <c r="I431" s="88"/>
    </row>
    <row r="432" spans="1:9" ht="15.75" customHeight="1" x14ac:dyDescent="0.2">
      <c r="A432" s="132"/>
      <c r="B432" s="132"/>
      <c r="C432" s="35"/>
      <c r="D432" s="131" t="s">
        <v>451</v>
      </c>
      <c r="E432" s="165">
        <v>2</v>
      </c>
      <c r="F432" s="174" t="str">
        <f>VLOOKUP(E432,'Staff List  2'!A7:B31,2)</f>
        <v>Mrs. (Dr.)Pushpa Singh   TGT  Skt</v>
      </c>
      <c r="G432" s="56">
        <v>13</v>
      </c>
      <c r="H432" s="104" t="str">
        <f>VLOOKUP(G432,'Staff List  2'!A7:B31,2)</f>
        <v xml:space="preserve">Mrs. Deepali Antal </v>
      </c>
      <c r="I432" s="88"/>
    </row>
    <row r="433" spans="1:13" ht="15.75" customHeight="1" x14ac:dyDescent="0.2">
      <c r="A433" s="133"/>
      <c r="B433" s="133"/>
      <c r="C433" s="36"/>
      <c r="D433" s="132"/>
      <c r="E433" s="166"/>
      <c r="F433" s="182"/>
      <c r="G433" s="56">
        <v>5</v>
      </c>
      <c r="H433" s="104" t="str">
        <f>VLOOKUP(G433,'Staff List  2'!A7:B31,2)</f>
        <v>Mr. Tlak Raj    TGT   Eng</v>
      </c>
      <c r="I433" s="88"/>
    </row>
    <row r="434" spans="1:13" ht="27.6" customHeight="1" x14ac:dyDescent="0.2">
      <c r="A434" s="131">
        <v>49</v>
      </c>
      <c r="B434" s="131" t="s">
        <v>118</v>
      </c>
      <c r="C434" s="95" t="s">
        <v>381</v>
      </c>
      <c r="D434" s="131" t="s">
        <v>450</v>
      </c>
      <c r="E434" s="183">
        <v>3</v>
      </c>
      <c r="F434" s="167" t="str">
        <f>VLOOKUP(E434,'Staff List 1'!A7:B87,2)</f>
        <v>Mrs. Shiromani , PGT  Phy</v>
      </c>
      <c r="G434" s="55">
        <v>13</v>
      </c>
      <c r="H434" s="104" t="str">
        <f>VLOOKUP(G434,'Staff List 1'!A7:B87,2)</f>
        <v>Mrs. Manju Singh , PGT  Eng</v>
      </c>
      <c r="I434" s="88"/>
    </row>
    <row r="435" spans="1:13" ht="25.5" x14ac:dyDescent="0.2">
      <c r="A435" s="132"/>
      <c r="B435" s="132"/>
      <c r="C435" s="96" t="s">
        <v>382</v>
      </c>
      <c r="D435" s="132"/>
      <c r="E435" s="184"/>
      <c r="F435" s="168"/>
      <c r="G435" s="55">
        <v>16</v>
      </c>
      <c r="H435" s="104" t="str">
        <f>VLOOKUP(G435,'Staff List 1'!A7:B87,2)</f>
        <v>Mrs. Archna Singh , PGT Econ</v>
      </c>
      <c r="I435" s="88"/>
    </row>
    <row r="436" spans="1:13" ht="25.5" x14ac:dyDescent="0.2">
      <c r="A436" s="132"/>
      <c r="B436" s="132"/>
      <c r="C436" s="96"/>
      <c r="D436" s="133"/>
      <c r="E436" s="67"/>
      <c r="F436" s="169"/>
      <c r="G436" s="55">
        <v>28</v>
      </c>
      <c r="H436" s="104" t="str">
        <f>VLOOKUP(G436,'Staff List 1'!A7:B87,2)</f>
        <v>Mrs. Durga Wati     , TGT  Hindi</v>
      </c>
      <c r="I436" s="88"/>
    </row>
    <row r="437" spans="1:13" ht="25.5" x14ac:dyDescent="0.2">
      <c r="A437" s="133"/>
      <c r="B437" s="133"/>
      <c r="C437" s="76" t="s">
        <v>119</v>
      </c>
      <c r="D437" s="42" t="s">
        <v>451</v>
      </c>
      <c r="E437" s="65">
        <v>8</v>
      </c>
      <c r="F437" s="108" t="str">
        <f>VLOOKUP(E437,'Staff List  2'!A7:B31,2)</f>
        <v>Mrs. Kanti Pal   WET</v>
      </c>
      <c r="G437" s="62">
        <v>4</v>
      </c>
      <c r="H437" s="104" t="str">
        <f>VLOOKUP(G437,'Staff List  2'!A7:B31,2)</f>
        <v>Mr. Rajeev Kumar     TGT   Hin</v>
      </c>
      <c r="I437" s="88"/>
      <c r="M437" s="5"/>
    </row>
    <row r="438" spans="1:13" ht="25.5" x14ac:dyDescent="0.2">
      <c r="A438" s="149">
        <v>50</v>
      </c>
      <c r="B438" s="149" t="s">
        <v>120</v>
      </c>
      <c r="C438" s="31" t="s">
        <v>383</v>
      </c>
      <c r="D438" s="131" t="s">
        <v>450</v>
      </c>
      <c r="E438" s="170">
        <v>40</v>
      </c>
      <c r="F438" s="174" t="str">
        <f>VLOOKUP(E438,'Staff List 1'!A7:B87,2)</f>
        <v>Mrs. Ritu Yadav , WET</v>
      </c>
      <c r="G438" s="55">
        <v>2</v>
      </c>
      <c r="H438" s="104" t="str">
        <f>VLOOKUP(G438,'Staff List 1'!A7:B87,2)</f>
        <v>Mr. N. K. Rathore ,  PGT Phy</v>
      </c>
      <c r="I438" s="88"/>
    </row>
    <row r="439" spans="1:13" ht="15.75" customHeight="1" x14ac:dyDescent="0.2">
      <c r="A439" s="150"/>
      <c r="B439" s="150"/>
      <c r="C439" s="33" t="s">
        <v>121</v>
      </c>
      <c r="D439" s="133"/>
      <c r="E439" s="172"/>
      <c r="F439" s="175"/>
      <c r="G439" s="55">
        <v>62</v>
      </c>
      <c r="H439" s="104" t="str">
        <f>VLOOKUP(G439,'Staff List 1'!A7:B87,2)</f>
        <v>Mr. Satyender  , PRT</v>
      </c>
      <c r="I439" s="88" t="s">
        <v>624</v>
      </c>
    </row>
    <row r="440" spans="1:13" ht="25.5" x14ac:dyDescent="0.2">
      <c r="A440" s="151"/>
      <c r="B440" s="151"/>
      <c r="C440" s="36"/>
      <c r="D440" s="25" t="s">
        <v>451</v>
      </c>
      <c r="E440" s="68">
        <v>8</v>
      </c>
      <c r="F440" s="107" t="str">
        <f>VLOOKUP(E440,'Staff List  2'!A7:B31,2)</f>
        <v>Mrs. Kanti Pal   WET</v>
      </c>
      <c r="G440" s="62">
        <v>15</v>
      </c>
      <c r="H440" s="104" t="str">
        <f>VLOOKUP(G440,'Staff List  2'!A7:B31,2)</f>
        <v>Mr. Harjeet Singh     MUSIC</v>
      </c>
      <c r="I440" s="88"/>
    </row>
    <row r="441" spans="1:13" ht="38.25" x14ac:dyDescent="0.2">
      <c r="A441" s="149">
        <v>51</v>
      </c>
      <c r="B441" s="131" t="s">
        <v>630</v>
      </c>
      <c r="C441" s="31" t="s">
        <v>384</v>
      </c>
      <c r="D441" s="131" t="s">
        <v>450</v>
      </c>
      <c r="E441" s="170">
        <v>39</v>
      </c>
      <c r="F441" s="174" t="str">
        <f>VLOOKUP(E441,'Staff List 1'!A7:B87,2)</f>
        <v>Mrs. Babita Rani ,TGT P&amp;HE</v>
      </c>
      <c r="G441" s="55">
        <v>24</v>
      </c>
      <c r="H441" s="104" t="str">
        <f>VLOOKUP(G441,'Staff List 1'!A7:B87,2)</f>
        <v>Mr. Prem chand , TGT Math</v>
      </c>
      <c r="I441" s="88" t="s">
        <v>631</v>
      </c>
    </row>
    <row r="442" spans="1:13" ht="25.5" x14ac:dyDescent="0.2">
      <c r="A442" s="150"/>
      <c r="B442" s="132"/>
      <c r="C442" s="32" t="s">
        <v>385</v>
      </c>
      <c r="D442" s="132"/>
      <c r="E442" s="171"/>
      <c r="F442" s="182"/>
      <c r="G442" s="55">
        <v>58</v>
      </c>
      <c r="H442" s="104" t="str">
        <f>VLOOKUP(G442,'Staff List 1'!A7:B87,2)</f>
        <v>Mr. Sandeep singh   , PRT</v>
      </c>
      <c r="I442" s="88"/>
    </row>
    <row r="443" spans="1:13" ht="25.5" x14ac:dyDescent="0.2">
      <c r="A443" s="150"/>
      <c r="B443" s="132"/>
      <c r="C443" s="32" t="s">
        <v>386</v>
      </c>
      <c r="D443" s="133"/>
      <c r="E443" s="172"/>
      <c r="F443" s="175"/>
      <c r="G443" s="55">
        <v>60</v>
      </c>
      <c r="H443" s="104" t="str">
        <f>VLOOKUP(G443,'Staff List 1'!A7:B87,2)</f>
        <v>Mr. Sumeet   , PRT</v>
      </c>
      <c r="I443" s="88" t="s">
        <v>625</v>
      </c>
    </row>
    <row r="444" spans="1:13" ht="15.75" customHeight="1" x14ac:dyDescent="0.2">
      <c r="A444" s="150"/>
      <c r="B444" s="132"/>
      <c r="C444" s="32" t="s">
        <v>387</v>
      </c>
      <c r="D444" s="131" t="s">
        <v>451</v>
      </c>
      <c r="E444" s="165">
        <v>2</v>
      </c>
      <c r="F444" s="174" t="str">
        <f>VLOOKUP(E444,'Staff List  2'!A7:B31,2)</f>
        <v>Mrs. (Dr.)Pushpa Singh   TGT  Skt</v>
      </c>
      <c r="G444" s="56">
        <v>15</v>
      </c>
      <c r="H444" s="104" t="str">
        <f>VLOOKUP(G444,'Staff List  2'!A7:B31,2)</f>
        <v>Mr. Harjeet Singh     MUSIC</v>
      </c>
      <c r="I444" s="88"/>
    </row>
    <row r="445" spans="1:13" ht="38.25" x14ac:dyDescent="0.2">
      <c r="A445" s="151"/>
      <c r="B445" s="133"/>
      <c r="C445" s="19" t="s">
        <v>122</v>
      </c>
      <c r="D445" s="133"/>
      <c r="E445" s="166"/>
      <c r="F445" s="175"/>
      <c r="G445" s="56">
        <v>14</v>
      </c>
      <c r="H445" s="104" t="str">
        <f>VLOOKUP(G445,'Staff List  2'!A7:B31,2)</f>
        <v>Ms. Ruby       PRT</v>
      </c>
      <c r="I445" s="88"/>
    </row>
    <row r="446" spans="1:13" ht="69" customHeight="1" x14ac:dyDescent="0.2">
      <c r="A446" s="149">
        <v>52</v>
      </c>
      <c r="B446" s="149" t="s">
        <v>123</v>
      </c>
      <c r="C446" s="46" t="s">
        <v>124</v>
      </c>
      <c r="D446" s="25" t="s">
        <v>450</v>
      </c>
      <c r="E446" s="69">
        <v>9</v>
      </c>
      <c r="F446" s="107" t="str">
        <f>VLOOKUP(E446,'Staff List 1'!A7:B87,2)</f>
        <v>Dr. Amar Singh  PGT  Compt</v>
      </c>
      <c r="G446" s="63">
        <v>10</v>
      </c>
      <c r="H446" s="104" t="str">
        <f>VLOOKUP(G446,'Staff List 1'!A7:B87,2)</f>
        <v>Mrs. Priti Singh  , PGT Compt</v>
      </c>
      <c r="I446" s="88"/>
    </row>
    <row r="447" spans="1:13" ht="25.5" x14ac:dyDescent="0.2">
      <c r="A447" s="151"/>
      <c r="B447" s="151"/>
      <c r="C447" s="36"/>
      <c r="D447" s="25" t="s">
        <v>451</v>
      </c>
      <c r="E447" s="68">
        <v>8</v>
      </c>
      <c r="F447" s="107" t="str">
        <f>VLOOKUP(E447,'Staff List  2'!A7:B31,2)</f>
        <v>Mrs. Kanti Pal   WET</v>
      </c>
      <c r="G447" s="61">
        <v>13</v>
      </c>
      <c r="H447" s="104" t="str">
        <f>VLOOKUP(G447,'Staff List  2'!A7:B31,2)</f>
        <v xml:space="preserve">Mrs. Deepali Antal </v>
      </c>
      <c r="I447" s="88"/>
    </row>
    <row r="448" spans="1:13" ht="26.25" customHeight="1" x14ac:dyDescent="0.2">
      <c r="A448" s="149">
        <v>53</v>
      </c>
      <c r="B448" s="131" t="s">
        <v>125</v>
      </c>
      <c r="C448" s="31" t="s">
        <v>388</v>
      </c>
      <c r="D448" s="131" t="s">
        <v>450</v>
      </c>
      <c r="E448" s="170">
        <v>2</v>
      </c>
      <c r="F448" s="174" t="str">
        <f>VLOOKUP(E448,'Staff List 1'!A7:B87,2)</f>
        <v>Mr. N. K. Rathore ,  PGT Phy</v>
      </c>
      <c r="G448" s="55">
        <v>6</v>
      </c>
      <c r="H448" s="104" t="str">
        <f>VLOOKUP(G448,'Staff List 1'!A7:B87,2)</f>
        <v>Mr. Kulwinder Singh , PGT  Math</v>
      </c>
      <c r="I448" s="88" t="s">
        <v>626</v>
      </c>
    </row>
    <row r="449" spans="1:9" ht="25.5" x14ac:dyDescent="0.2">
      <c r="A449" s="150"/>
      <c r="B449" s="132"/>
      <c r="C449" s="32" t="s">
        <v>389</v>
      </c>
      <c r="D449" s="132"/>
      <c r="E449" s="171"/>
      <c r="F449" s="182"/>
      <c r="G449" s="55">
        <v>7</v>
      </c>
      <c r="H449" s="104" t="str">
        <f>VLOOKUP(G449,'Staff List 1'!A7:B87,2)</f>
        <v>Mr. Harish Kumar , PGT Math</v>
      </c>
      <c r="I449" s="88" t="s">
        <v>627</v>
      </c>
    </row>
    <row r="450" spans="1:9" ht="25.5" x14ac:dyDescent="0.2">
      <c r="A450" s="150"/>
      <c r="B450" s="132"/>
      <c r="C450" s="33" t="s">
        <v>126</v>
      </c>
      <c r="D450" s="133"/>
      <c r="E450" s="172"/>
      <c r="F450" s="175"/>
      <c r="G450" s="55">
        <v>19</v>
      </c>
      <c r="H450" s="104" t="str">
        <f>VLOOKUP(G450,'Staff List 1'!A7:B87,2)</f>
        <v>Mr. Avni Bhushan , PGT Geog</v>
      </c>
      <c r="I450" s="88"/>
    </row>
    <row r="451" spans="1:9" ht="15.75" customHeight="1" x14ac:dyDescent="0.2">
      <c r="A451" s="150"/>
      <c r="B451" s="132"/>
      <c r="C451" s="35"/>
      <c r="D451" s="131" t="s">
        <v>451</v>
      </c>
      <c r="E451" s="165">
        <v>8</v>
      </c>
      <c r="F451" s="174" t="str">
        <f>VLOOKUP(E451,'Staff List  2'!A7:B31,2)</f>
        <v>Mrs. Kanti Pal   WET</v>
      </c>
      <c r="G451" s="56">
        <v>9</v>
      </c>
      <c r="H451" s="104" t="str">
        <f>VLOOKUP(G451,'Staff List  2'!A7:B31,2)</f>
        <v>Mrs. Kalpna Pal   LIBR</v>
      </c>
      <c r="I451" s="88"/>
    </row>
    <row r="452" spans="1:9" ht="15.75" customHeight="1" x14ac:dyDescent="0.2">
      <c r="A452" s="151"/>
      <c r="B452" s="133"/>
      <c r="C452" s="36"/>
      <c r="D452" s="133"/>
      <c r="E452" s="166"/>
      <c r="F452" s="175"/>
      <c r="G452" s="56">
        <v>10</v>
      </c>
      <c r="H452" s="104" t="str">
        <f>VLOOKUP(G452,'Staff List  2'!A7:B31,2)</f>
        <v>Mrs. Nisha Aggarwaal   AE</v>
      </c>
      <c r="I452" s="88"/>
    </row>
    <row r="453" spans="1:9" ht="23.25" customHeight="1" x14ac:dyDescent="0.2">
      <c r="A453" s="149">
        <v>54</v>
      </c>
      <c r="B453" s="131" t="s">
        <v>603</v>
      </c>
      <c r="C453" s="14" t="s">
        <v>605</v>
      </c>
      <c r="D453" s="131" t="s">
        <v>450</v>
      </c>
      <c r="E453" s="170">
        <v>1</v>
      </c>
      <c r="F453" s="174" t="str">
        <f>VLOOKUP(E453,'Staff List 1'!A7:B87,2)</f>
        <v>Mrs Neera Singhal V.P</v>
      </c>
      <c r="G453" s="55">
        <v>8</v>
      </c>
      <c r="H453" s="104" t="str">
        <f>VLOOKUP(G453,'Staff List 1'!A7:B87,2)</f>
        <v>Mrs. Neelam Gadi , PGT Bio</v>
      </c>
      <c r="I453" s="88" t="s">
        <v>604</v>
      </c>
    </row>
    <row r="454" spans="1:9" ht="31.5" customHeight="1" x14ac:dyDescent="0.2">
      <c r="A454" s="150"/>
      <c r="B454" s="132"/>
      <c r="C454" s="82" t="s">
        <v>606</v>
      </c>
      <c r="D454" s="133"/>
      <c r="E454" s="172"/>
      <c r="F454" s="175"/>
      <c r="G454" s="55">
        <v>43</v>
      </c>
      <c r="H454" s="104" t="str">
        <f>VLOOKUP(G454,'Staff List 1'!A7:B87,2)</f>
        <v>Mrs. Sangeeta Shukramani  , HM</v>
      </c>
      <c r="I454" s="88" t="s">
        <v>414</v>
      </c>
    </row>
    <row r="455" spans="1:9" ht="21.75" customHeight="1" x14ac:dyDescent="0.2">
      <c r="A455" s="151"/>
      <c r="B455" s="133"/>
      <c r="C455" s="35" t="s">
        <v>607</v>
      </c>
      <c r="D455" s="25" t="s">
        <v>451</v>
      </c>
      <c r="E455" s="68">
        <v>1</v>
      </c>
      <c r="F455" s="107" t="str">
        <f>VLOOKUP(E455,'Staff List  2'!A7:B31,2)</f>
        <v>Mr. Ajit Singh   V.P</v>
      </c>
      <c r="G455" s="61">
        <v>8</v>
      </c>
      <c r="H455" s="104" t="str">
        <f>VLOOKUP(G455,'Staff List  2'!A7:B31,2)</f>
        <v>Mrs. Kanti Pal   WET</v>
      </c>
      <c r="I455" s="88"/>
    </row>
    <row r="456" spans="1:9" ht="33" customHeight="1" x14ac:dyDescent="0.2">
      <c r="A456" s="131">
        <v>55</v>
      </c>
      <c r="B456" s="176" t="s">
        <v>418</v>
      </c>
      <c r="C456" s="14" t="s">
        <v>128</v>
      </c>
      <c r="D456" s="134" t="s">
        <v>450</v>
      </c>
      <c r="E456" s="170">
        <v>23</v>
      </c>
      <c r="F456" s="174" t="str">
        <f>VLOOKUP(E456,'Staff List 1'!A7:B87,2)</f>
        <v>Mrs. Ritu Chhabra , TGT  Math</v>
      </c>
      <c r="G456" s="55">
        <v>22</v>
      </c>
      <c r="H456" s="104" t="str">
        <f>VLOOKUP(G456,'Staff List 1'!A7:B87,2)</f>
        <v>Mrs. Ekta Tiwaree  TGT  Science</v>
      </c>
      <c r="I456" s="88"/>
    </row>
    <row r="457" spans="1:9" ht="25.5" x14ac:dyDescent="0.2">
      <c r="A457" s="132"/>
      <c r="B457" s="177"/>
      <c r="C457" s="82" t="s">
        <v>127</v>
      </c>
      <c r="D457" s="135"/>
      <c r="E457" s="171"/>
      <c r="F457" s="182"/>
      <c r="G457" s="55">
        <v>32</v>
      </c>
      <c r="H457" s="104" t="str">
        <f>VLOOKUP(G457,'Staff List 1'!A7:B87,2)</f>
        <v>Mr. Sunil Kumar TGT , Eng</v>
      </c>
      <c r="I457" s="88"/>
    </row>
    <row r="458" spans="1:9" ht="21.75" customHeight="1" x14ac:dyDescent="0.2">
      <c r="A458" s="132"/>
      <c r="B458" s="177"/>
      <c r="C458" s="35" t="s">
        <v>129</v>
      </c>
      <c r="D458" s="135"/>
      <c r="E458" s="171"/>
      <c r="F458" s="182"/>
      <c r="G458" s="55">
        <v>25</v>
      </c>
      <c r="H458" s="104" t="str">
        <f>VLOOKUP(G458,'Staff List 1'!A7:B87,2)</f>
        <v>Mr. Sombeer , TGT Math</v>
      </c>
      <c r="I458" s="88"/>
    </row>
    <row r="459" spans="1:9" ht="15.75" customHeight="1" x14ac:dyDescent="0.2">
      <c r="A459" s="132"/>
      <c r="B459" s="177"/>
      <c r="C459" s="35"/>
      <c r="D459" s="136"/>
      <c r="E459" s="172"/>
      <c r="F459" s="175"/>
      <c r="G459" s="55">
        <v>24</v>
      </c>
      <c r="H459" s="104" t="str">
        <f>VLOOKUP(G459,'Staff List 1'!A7:B87,2)</f>
        <v>Mr. Prem chand , TGT Math</v>
      </c>
      <c r="I459" s="88"/>
    </row>
    <row r="460" spans="1:9" ht="18.75" customHeight="1" x14ac:dyDescent="0.2">
      <c r="A460" s="132"/>
      <c r="B460" s="177"/>
      <c r="C460" s="35"/>
      <c r="D460" s="134" t="s">
        <v>451</v>
      </c>
      <c r="E460" s="165">
        <v>3</v>
      </c>
      <c r="F460" s="174" t="str">
        <f>VLOOKUP(E460,'Staff List  2'!A7:B31,2)</f>
        <v>Mr. Krishna Kumar TGT   Math</v>
      </c>
      <c r="G460" s="56">
        <v>6</v>
      </c>
      <c r="H460" s="104" t="str">
        <f>VLOOKUP(G460,'Staff List  2'!A7:B31,2)</f>
        <v>Mrs. Kavita Yadav    TGT  SCN</v>
      </c>
      <c r="I460" s="88"/>
    </row>
    <row r="461" spans="1:9" ht="33" customHeight="1" x14ac:dyDescent="0.2">
      <c r="A461" s="133"/>
      <c r="B461" s="178"/>
      <c r="C461" s="36"/>
      <c r="D461" s="136"/>
      <c r="E461" s="166"/>
      <c r="F461" s="175"/>
      <c r="G461" s="56">
        <v>5</v>
      </c>
      <c r="H461" s="104" t="str">
        <f>VLOOKUP(G461,'Staff List  2'!A7:B31,2)</f>
        <v>Mr. Tlak Raj    TGT   Eng</v>
      </c>
      <c r="I461" s="88"/>
    </row>
    <row r="462" spans="1:9" ht="30" customHeight="1" x14ac:dyDescent="0.2">
      <c r="A462" s="149">
        <v>57</v>
      </c>
      <c r="B462" s="176" t="s">
        <v>419</v>
      </c>
      <c r="C462" s="18" t="s">
        <v>132</v>
      </c>
      <c r="D462" s="131" t="s">
        <v>450</v>
      </c>
      <c r="E462" s="170">
        <v>1</v>
      </c>
      <c r="F462" s="174" t="str">
        <f>VLOOKUP(E462,'Staff List 1'!A7:B87,2)</f>
        <v>Mrs Neera Singhal V.P</v>
      </c>
      <c r="G462" s="55">
        <v>9</v>
      </c>
      <c r="H462" s="104" t="str">
        <f>VLOOKUP(G462,'Staff List 1'!A7:B87,2)</f>
        <v>Dr. Amar Singh  PGT  Compt</v>
      </c>
      <c r="I462" s="88" t="s">
        <v>628</v>
      </c>
    </row>
    <row r="463" spans="1:9" ht="25.5" x14ac:dyDescent="0.2">
      <c r="A463" s="150"/>
      <c r="B463" s="177"/>
      <c r="C463" s="15" t="s">
        <v>133</v>
      </c>
      <c r="D463" s="133"/>
      <c r="E463" s="172"/>
      <c r="F463" s="175"/>
      <c r="G463" s="55">
        <v>10</v>
      </c>
      <c r="H463" s="104" t="str">
        <f>VLOOKUP(G463,'Staff List 1'!A7:B87,2)</f>
        <v>Mrs. Priti Singh  , PGT Compt</v>
      </c>
      <c r="I463" s="88"/>
    </row>
    <row r="464" spans="1:9" ht="33" customHeight="1" x14ac:dyDescent="0.2">
      <c r="A464" s="151"/>
      <c r="B464" s="178"/>
      <c r="C464" s="19" t="s">
        <v>134</v>
      </c>
      <c r="D464" s="25" t="s">
        <v>451</v>
      </c>
      <c r="E464" s="68">
        <v>1</v>
      </c>
      <c r="F464" s="107" t="str">
        <f>VLOOKUP(E464,'Staff List  2'!A7:B31,2)</f>
        <v>Mr. Ajit Singh   V.P</v>
      </c>
      <c r="G464" s="62">
        <v>10</v>
      </c>
      <c r="H464" s="104" t="str">
        <f>VLOOKUP(G464,'Staff List  2'!A7:B31,2)</f>
        <v>Mrs. Nisha Aggarwaal   AE</v>
      </c>
      <c r="I464" s="88"/>
    </row>
  </sheetData>
  <mergeCells count="441">
    <mergeCell ref="A16:A29"/>
    <mergeCell ref="B16:B29"/>
    <mergeCell ref="D16:D23"/>
    <mergeCell ref="F16:F23"/>
    <mergeCell ref="D24:D29"/>
    <mergeCell ref="F24:F29"/>
    <mergeCell ref="A1:I1"/>
    <mergeCell ref="A2:I2"/>
    <mergeCell ref="A3:I3"/>
    <mergeCell ref="A4:I4"/>
    <mergeCell ref="A5:I5"/>
    <mergeCell ref="A6:I6"/>
    <mergeCell ref="A7:I7"/>
    <mergeCell ref="A8:I8"/>
    <mergeCell ref="A9:I9"/>
    <mergeCell ref="A10:I10"/>
    <mergeCell ref="A11:I11"/>
    <mergeCell ref="A12:I12"/>
    <mergeCell ref="A13:I13"/>
    <mergeCell ref="A14:I14"/>
    <mergeCell ref="A53:A74"/>
    <mergeCell ref="B53:B74"/>
    <mergeCell ref="D53:D67"/>
    <mergeCell ref="F53:F67"/>
    <mergeCell ref="D68:D74"/>
    <mergeCell ref="F68:F74"/>
    <mergeCell ref="A30:A52"/>
    <mergeCell ref="B30:B52"/>
    <mergeCell ref="D30:D45"/>
    <mergeCell ref="F30:F45"/>
    <mergeCell ref="D46:D52"/>
    <mergeCell ref="F46:F52"/>
    <mergeCell ref="A89:A98"/>
    <mergeCell ref="B89:B96"/>
    <mergeCell ref="D89:D95"/>
    <mergeCell ref="F89:F95"/>
    <mergeCell ref="D96:D98"/>
    <mergeCell ref="F96:F98"/>
    <mergeCell ref="A75:A88"/>
    <mergeCell ref="B75:B88"/>
    <mergeCell ref="D75:D82"/>
    <mergeCell ref="F75:F82"/>
    <mergeCell ref="D83:D88"/>
    <mergeCell ref="F83:F88"/>
    <mergeCell ref="A105:A113"/>
    <mergeCell ref="B105:B113"/>
    <mergeCell ref="D105:D110"/>
    <mergeCell ref="F105:F110"/>
    <mergeCell ref="D111:D113"/>
    <mergeCell ref="F111:F113"/>
    <mergeCell ref="E105:E110"/>
    <mergeCell ref="E111:E113"/>
    <mergeCell ref="A99:A104"/>
    <mergeCell ref="B99:B104"/>
    <mergeCell ref="D99:D102"/>
    <mergeCell ref="F99:F102"/>
    <mergeCell ref="D103:D104"/>
    <mergeCell ref="F103:F104"/>
    <mergeCell ref="A120:A124"/>
    <mergeCell ref="B120:B124"/>
    <mergeCell ref="D120:D122"/>
    <mergeCell ref="F120:F122"/>
    <mergeCell ref="D123:D124"/>
    <mergeCell ref="F123:F124"/>
    <mergeCell ref="E120:E122"/>
    <mergeCell ref="E123:E124"/>
    <mergeCell ref="A114:A119"/>
    <mergeCell ref="B114:B119"/>
    <mergeCell ref="D114:D117"/>
    <mergeCell ref="F114:F117"/>
    <mergeCell ref="D118:D119"/>
    <mergeCell ref="F118:F119"/>
    <mergeCell ref="E114:E117"/>
    <mergeCell ref="E118:E119"/>
    <mergeCell ref="A140:A152"/>
    <mergeCell ref="B140:B152"/>
    <mergeCell ref="D140:D146"/>
    <mergeCell ref="F140:F146"/>
    <mergeCell ref="D147:D152"/>
    <mergeCell ref="F147:F152"/>
    <mergeCell ref="E140:E146"/>
    <mergeCell ref="E147:E152"/>
    <mergeCell ref="A125:A139"/>
    <mergeCell ref="B125:B139"/>
    <mergeCell ref="D125:D134"/>
    <mergeCell ref="F125:F134"/>
    <mergeCell ref="D135:D139"/>
    <mergeCell ref="F135:F139"/>
    <mergeCell ref="E125:E134"/>
    <mergeCell ref="E135:E139"/>
    <mergeCell ref="A165:A170"/>
    <mergeCell ref="B165:B170"/>
    <mergeCell ref="D165:D168"/>
    <mergeCell ref="F165:F168"/>
    <mergeCell ref="D169:D170"/>
    <mergeCell ref="F169:F170"/>
    <mergeCell ref="E165:E168"/>
    <mergeCell ref="E169:E170"/>
    <mergeCell ref="A153:A164"/>
    <mergeCell ref="B153:B164"/>
    <mergeCell ref="D153:D160"/>
    <mergeCell ref="F153:F160"/>
    <mergeCell ref="D161:D164"/>
    <mergeCell ref="F161:F164"/>
    <mergeCell ref="E153:E160"/>
    <mergeCell ref="E161:E164"/>
    <mergeCell ref="A179:A185"/>
    <mergeCell ref="B179:B185"/>
    <mergeCell ref="D179:D183"/>
    <mergeCell ref="F179:F183"/>
    <mergeCell ref="D184:D185"/>
    <mergeCell ref="F184:F185"/>
    <mergeCell ref="E179:E183"/>
    <mergeCell ref="E184:E185"/>
    <mergeCell ref="A171:A178"/>
    <mergeCell ref="B171:B178"/>
    <mergeCell ref="D171:D175"/>
    <mergeCell ref="F171:F175"/>
    <mergeCell ref="D176:D178"/>
    <mergeCell ref="F176:F178"/>
    <mergeCell ref="E171:E175"/>
    <mergeCell ref="E176:E178"/>
    <mergeCell ref="A190:A201"/>
    <mergeCell ref="B190:B201"/>
    <mergeCell ref="D190:D198"/>
    <mergeCell ref="F190:F198"/>
    <mergeCell ref="D199:D201"/>
    <mergeCell ref="F199:F201"/>
    <mergeCell ref="E190:E198"/>
    <mergeCell ref="E199:E201"/>
    <mergeCell ref="A186:A189"/>
    <mergeCell ref="B186:B189"/>
    <mergeCell ref="D186:D187"/>
    <mergeCell ref="F186:F187"/>
    <mergeCell ref="D188:D189"/>
    <mergeCell ref="F188:F189"/>
    <mergeCell ref="E186:E187"/>
    <mergeCell ref="E188:E189"/>
    <mergeCell ref="A213:A228"/>
    <mergeCell ref="B213:B228"/>
    <mergeCell ref="D213:D223"/>
    <mergeCell ref="F213:F223"/>
    <mergeCell ref="D224:D228"/>
    <mergeCell ref="F224:F228"/>
    <mergeCell ref="E213:E223"/>
    <mergeCell ref="E224:E228"/>
    <mergeCell ref="A202:A212"/>
    <mergeCell ref="B202:B212"/>
    <mergeCell ref="D202:D209"/>
    <mergeCell ref="F202:F209"/>
    <mergeCell ref="D210:D212"/>
    <mergeCell ref="F210:F212"/>
    <mergeCell ref="E202:E209"/>
    <mergeCell ref="E210:E212"/>
    <mergeCell ref="A239:A246"/>
    <mergeCell ref="B239:B246"/>
    <mergeCell ref="D239:D243"/>
    <mergeCell ref="F239:F243"/>
    <mergeCell ref="D244:D246"/>
    <mergeCell ref="F244:F246"/>
    <mergeCell ref="E239:E243"/>
    <mergeCell ref="E244:E246"/>
    <mergeCell ref="A229:A238"/>
    <mergeCell ref="B229:B238"/>
    <mergeCell ref="D229:D235"/>
    <mergeCell ref="F229:F235"/>
    <mergeCell ref="D236:D238"/>
    <mergeCell ref="F236:F238"/>
    <mergeCell ref="E229:E235"/>
    <mergeCell ref="E236:E238"/>
    <mergeCell ref="A248:A250"/>
    <mergeCell ref="B248:B250"/>
    <mergeCell ref="D248:D249"/>
    <mergeCell ref="F248:F258"/>
    <mergeCell ref="A251:A254"/>
    <mergeCell ref="B251:B254"/>
    <mergeCell ref="D251:D253"/>
    <mergeCell ref="A255:A256"/>
    <mergeCell ref="B255:B256"/>
    <mergeCell ref="A257:A258"/>
    <mergeCell ref="B257:B258"/>
    <mergeCell ref="E248:E258"/>
    <mergeCell ref="A261:A265"/>
    <mergeCell ref="B261:B265"/>
    <mergeCell ref="D261:D264"/>
    <mergeCell ref="F261:F264"/>
    <mergeCell ref="A266:A269"/>
    <mergeCell ref="B266:B269"/>
    <mergeCell ref="D266:D267"/>
    <mergeCell ref="F266:F267"/>
    <mergeCell ref="D268:D269"/>
    <mergeCell ref="F268:F269"/>
    <mergeCell ref="E261:E264"/>
    <mergeCell ref="E266:E267"/>
    <mergeCell ref="E268:E269"/>
    <mergeCell ref="A280:A283"/>
    <mergeCell ref="B280:B283"/>
    <mergeCell ref="D280:D281"/>
    <mergeCell ref="F280:F281"/>
    <mergeCell ref="D282:D283"/>
    <mergeCell ref="F282:F283"/>
    <mergeCell ref="A270:A279"/>
    <mergeCell ref="B270:B279"/>
    <mergeCell ref="D270:D276"/>
    <mergeCell ref="F270:F276"/>
    <mergeCell ref="D277:D279"/>
    <mergeCell ref="F277:F279"/>
    <mergeCell ref="E270:E276"/>
    <mergeCell ref="E277:E279"/>
    <mergeCell ref="E280:E281"/>
    <mergeCell ref="E282:E283"/>
    <mergeCell ref="A288:A291"/>
    <mergeCell ref="B288:B291"/>
    <mergeCell ref="D288:D289"/>
    <mergeCell ref="F288:F289"/>
    <mergeCell ref="D290:D291"/>
    <mergeCell ref="F290:F291"/>
    <mergeCell ref="A284:A287"/>
    <mergeCell ref="B284:B287"/>
    <mergeCell ref="D284:D285"/>
    <mergeCell ref="F284:F285"/>
    <mergeCell ref="D286:D287"/>
    <mergeCell ref="F286:F287"/>
    <mergeCell ref="E284:E285"/>
    <mergeCell ref="E286:E287"/>
    <mergeCell ref="E290:E291"/>
    <mergeCell ref="A304:A311"/>
    <mergeCell ref="B304:B311"/>
    <mergeCell ref="D304:D309"/>
    <mergeCell ref="F304:F309"/>
    <mergeCell ref="D310:D311"/>
    <mergeCell ref="F310:F311"/>
    <mergeCell ref="A292:A303"/>
    <mergeCell ref="B292:B303"/>
    <mergeCell ref="D292:D299"/>
    <mergeCell ref="F292:F299"/>
    <mergeCell ref="D300:D303"/>
    <mergeCell ref="F300:F303"/>
    <mergeCell ref="E292:E299"/>
    <mergeCell ref="E304:E309"/>
    <mergeCell ref="E300:E303"/>
    <mergeCell ref="E310:E311"/>
    <mergeCell ref="A320:A323"/>
    <mergeCell ref="B320:B323"/>
    <mergeCell ref="D320:D321"/>
    <mergeCell ref="F320:F321"/>
    <mergeCell ref="D322:D323"/>
    <mergeCell ref="F322:F323"/>
    <mergeCell ref="A312:A319"/>
    <mergeCell ref="B312:B319"/>
    <mergeCell ref="D312:D317"/>
    <mergeCell ref="F312:F317"/>
    <mergeCell ref="D318:D319"/>
    <mergeCell ref="F318:F319"/>
    <mergeCell ref="E312:E317"/>
    <mergeCell ref="E320:E321"/>
    <mergeCell ref="E318:E319"/>
    <mergeCell ref="E322:E323"/>
    <mergeCell ref="A328:A334"/>
    <mergeCell ref="B328:B334"/>
    <mergeCell ref="D328:D332"/>
    <mergeCell ref="F328:F332"/>
    <mergeCell ref="D333:D334"/>
    <mergeCell ref="F333:F334"/>
    <mergeCell ref="A324:A327"/>
    <mergeCell ref="B324:B327"/>
    <mergeCell ref="D324:D325"/>
    <mergeCell ref="F324:F325"/>
    <mergeCell ref="D326:D327"/>
    <mergeCell ref="F326:F327"/>
    <mergeCell ref="E324:E325"/>
    <mergeCell ref="E328:E332"/>
    <mergeCell ref="A342:A349"/>
    <mergeCell ref="B342:B349"/>
    <mergeCell ref="D342:D346"/>
    <mergeCell ref="F342:F346"/>
    <mergeCell ref="D347:D349"/>
    <mergeCell ref="F347:F349"/>
    <mergeCell ref="A335:A341"/>
    <mergeCell ref="B335:B341"/>
    <mergeCell ref="D335:D339"/>
    <mergeCell ref="F335:F339"/>
    <mergeCell ref="D340:D341"/>
    <mergeCell ref="F340:F341"/>
    <mergeCell ref="E335:E339"/>
    <mergeCell ref="E342:E346"/>
    <mergeCell ref="A350:A352"/>
    <mergeCell ref="B350:B352"/>
    <mergeCell ref="D350:D351"/>
    <mergeCell ref="F350:F351"/>
    <mergeCell ref="A353:A360"/>
    <mergeCell ref="B353:B360"/>
    <mergeCell ref="D353:D357"/>
    <mergeCell ref="F353:F357"/>
    <mergeCell ref="D358:D360"/>
    <mergeCell ref="F358:F360"/>
    <mergeCell ref="E350:E351"/>
    <mergeCell ref="E353:E357"/>
    <mergeCell ref="B365:B372"/>
    <mergeCell ref="D365:D369"/>
    <mergeCell ref="F365:F369"/>
    <mergeCell ref="D370:D372"/>
    <mergeCell ref="F370:F372"/>
    <mergeCell ref="A361:A364"/>
    <mergeCell ref="B361:B364"/>
    <mergeCell ref="D361:D362"/>
    <mergeCell ref="F361:F362"/>
    <mergeCell ref="D363:D364"/>
    <mergeCell ref="F363:F364"/>
    <mergeCell ref="E361:E362"/>
    <mergeCell ref="E365:E369"/>
    <mergeCell ref="A378:A383"/>
    <mergeCell ref="B378:B383"/>
    <mergeCell ref="D378:D381"/>
    <mergeCell ref="F378:F381"/>
    <mergeCell ref="D382:D383"/>
    <mergeCell ref="F382:F383"/>
    <mergeCell ref="A373:A377"/>
    <mergeCell ref="B373:B377"/>
    <mergeCell ref="D373:D375"/>
    <mergeCell ref="F373:F375"/>
    <mergeCell ref="D376:D377"/>
    <mergeCell ref="F376:F377"/>
    <mergeCell ref="E373:E375"/>
    <mergeCell ref="E382:E383"/>
    <mergeCell ref="A402:A406"/>
    <mergeCell ref="B402:B406"/>
    <mergeCell ref="D402:D404"/>
    <mergeCell ref="F402:F404"/>
    <mergeCell ref="D405:D406"/>
    <mergeCell ref="F405:F406"/>
    <mergeCell ref="A384:A401"/>
    <mergeCell ref="B384:B401"/>
    <mergeCell ref="D384:D397"/>
    <mergeCell ref="F384:F397"/>
    <mergeCell ref="D398:D401"/>
    <mergeCell ref="F398:F401"/>
    <mergeCell ref="E398:E401"/>
    <mergeCell ref="E405:E406"/>
    <mergeCell ref="A416:A422"/>
    <mergeCell ref="B416:B422"/>
    <mergeCell ref="D416:D419"/>
    <mergeCell ref="F416:F419"/>
    <mergeCell ref="D420:D422"/>
    <mergeCell ref="F420:F422"/>
    <mergeCell ref="A407:A415"/>
    <mergeCell ref="B407:B415"/>
    <mergeCell ref="D407:D411"/>
    <mergeCell ref="F407:F411"/>
    <mergeCell ref="D412:D415"/>
    <mergeCell ref="F412:F415"/>
    <mergeCell ref="E416:E419"/>
    <mergeCell ref="E412:E415"/>
    <mergeCell ref="E420:E422"/>
    <mergeCell ref="A429:A433"/>
    <mergeCell ref="B429:B433"/>
    <mergeCell ref="D429:D431"/>
    <mergeCell ref="F429:F431"/>
    <mergeCell ref="D432:D433"/>
    <mergeCell ref="F432:F433"/>
    <mergeCell ref="A423:A428"/>
    <mergeCell ref="B423:B428"/>
    <mergeCell ref="D423:D426"/>
    <mergeCell ref="F423:F426"/>
    <mergeCell ref="D427:D428"/>
    <mergeCell ref="F427:F428"/>
    <mergeCell ref="E423:E426"/>
    <mergeCell ref="E429:E431"/>
    <mergeCell ref="E427:E428"/>
    <mergeCell ref="E432:E433"/>
    <mergeCell ref="A441:A445"/>
    <mergeCell ref="B441:B445"/>
    <mergeCell ref="D441:D443"/>
    <mergeCell ref="F441:F443"/>
    <mergeCell ref="D444:D445"/>
    <mergeCell ref="F444:F445"/>
    <mergeCell ref="A434:A437"/>
    <mergeCell ref="B434:B437"/>
    <mergeCell ref="A438:A440"/>
    <mergeCell ref="B438:B440"/>
    <mergeCell ref="D438:D439"/>
    <mergeCell ref="F438:F439"/>
    <mergeCell ref="E434:E435"/>
    <mergeCell ref="E438:E439"/>
    <mergeCell ref="E441:E443"/>
    <mergeCell ref="E444:E445"/>
    <mergeCell ref="D434:D436"/>
    <mergeCell ref="A453:A455"/>
    <mergeCell ref="B453:B455"/>
    <mergeCell ref="D453:D454"/>
    <mergeCell ref="F453:F454"/>
    <mergeCell ref="A446:A447"/>
    <mergeCell ref="B446:B447"/>
    <mergeCell ref="A448:A452"/>
    <mergeCell ref="B448:B452"/>
    <mergeCell ref="D448:D450"/>
    <mergeCell ref="E448:E450"/>
    <mergeCell ref="E453:E454"/>
    <mergeCell ref="E451:E452"/>
    <mergeCell ref="A462:A464"/>
    <mergeCell ref="B462:B464"/>
    <mergeCell ref="D462:D463"/>
    <mergeCell ref="F462:F463"/>
    <mergeCell ref="E16:E23"/>
    <mergeCell ref="E24:E29"/>
    <mergeCell ref="E30:E45"/>
    <mergeCell ref="E46:E52"/>
    <mergeCell ref="E53:E67"/>
    <mergeCell ref="E68:E74"/>
    <mergeCell ref="E75:E82"/>
    <mergeCell ref="E83:E88"/>
    <mergeCell ref="E89:E95"/>
    <mergeCell ref="E96:E98"/>
    <mergeCell ref="E99:E102"/>
    <mergeCell ref="E103:E104"/>
    <mergeCell ref="A456:A461"/>
    <mergeCell ref="B456:B461"/>
    <mergeCell ref="D456:D459"/>
    <mergeCell ref="F456:F459"/>
    <mergeCell ref="D460:D461"/>
    <mergeCell ref="F460:F461"/>
    <mergeCell ref="F448:F450"/>
    <mergeCell ref="D451:D452"/>
    <mergeCell ref="E460:E461"/>
    <mergeCell ref="F434:F436"/>
    <mergeCell ref="E456:E459"/>
    <mergeCell ref="E462:E463"/>
    <mergeCell ref="E407:E411"/>
    <mergeCell ref="E402:E404"/>
    <mergeCell ref="E384:E397"/>
    <mergeCell ref="E378:E381"/>
    <mergeCell ref="E288:E289"/>
    <mergeCell ref="E326:E327"/>
    <mergeCell ref="E333:E334"/>
    <mergeCell ref="E340:E341"/>
    <mergeCell ref="E347:E349"/>
    <mergeCell ref="E358:E360"/>
    <mergeCell ref="E363:E364"/>
    <mergeCell ref="E370:E372"/>
    <mergeCell ref="E376:E377"/>
    <mergeCell ref="F451:F452"/>
  </mergeCells>
  <pageMargins left="3.937007874015748E-2" right="3.937007874015748E-2" top="0.19685039370078741" bottom="0.19685039370078741"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H450"/>
  <sheetViews>
    <sheetView topLeftCell="A40" workbookViewId="0">
      <selection activeCell="N25" sqref="N25"/>
    </sheetView>
  </sheetViews>
  <sheetFormatPr defaultRowHeight="15" x14ac:dyDescent="0.25"/>
  <cols>
    <col min="2" max="2" width="9.140625" style="102"/>
    <col min="3" max="3" width="11.140625" style="101" customWidth="1"/>
    <col min="5" max="5" width="26.140625" style="101" customWidth="1"/>
    <col min="8" max="8" width="33.140625" customWidth="1"/>
  </cols>
  <sheetData>
    <row r="5" spans="2:8" ht="36" customHeight="1" x14ac:dyDescent="0.25">
      <c r="B5" s="102">
        <f>comm!A16</f>
        <v>1</v>
      </c>
      <c r="C5" s="101" t="str">
        <f>comm!B16</f>
        <v xml:space="preserve">Admission </v>
      </c>
      <c r="E5" s="101" t="str">
        <f>comm!H16</f>
        <v>Mrs. Shiromani , PGT  Phy</v>
      </c>
      <c r="H5" t="str">
        <f>'Staff List 1'!B7</f>
        <v>Mrs Neera Singhal V.P</v>
      </c>
    </row>
    <row r="6" spans="2:8" ht="34.5" customHeight="1" x14ac:dyDescent="0.25">
      <c r="B6" s="102">
        <f>comm!A17</f>
        <v>0</v>
      </c>
      <c r="C6" s="101">
        <f>comm!B17</f>
        <v>0</v>
      </c>
      <c r="E6" s="101" t="str">
        <f>comm!H17</f>
        <v>Mrs. Priti Singh  , PGT Compt</v>
      </c>
      <c r="H6" t="str">
        <f>'Staff List 1'!B8</f>
        <v>Mr. N. K. Rathore ,  PGT Phy</v>
      </c>
    </row>
    <row r="7" spans="2:8" ht="21.75" customHeight="1" x14ac:dyDescent="0.25">
      <c r="B7" s="102">
        <f>comm!A18</f>
        <v>0</v>
      </c>
      <c r="C7" s="101">
        <f>comm!B18</f>
        <v>0</v>
      </c>
      <c r="E7" s="101" t="str">
        <f>comm!H18</f>
        <v>Mr. Sauraj   ,PRT</v>
      </c>
      <c r="H7" t="str">
        <f>'Staff List 1'!B15</f>
        <v>Dr. Amar Singh  PGT  Compt</v>
      </c>
    </row>
    <row r="8" spans="2:8" ht="24.75" customHeight="1" x14ac:dyDescent="0.25">
      <c r="B8" s="102">
        <f>comm!A19</f>
        <v>0</v>
      </c>
      <c r="C8" s="101">
        <f>comm!B19</f>
        <v>0</v>
      </c>
      <c r="E8" s="101" t="str">
        <f>comm!H19</f>
        <v>Mrs. Deepti ,  PRT</v>
      </c>
      <c r="H8" t="str">
        <f>'Staff List 1'!B12</f>
        <v>Mr. Kulwinder Singh , PGT  Math</v>
      </c>
    </row>
    <row r="9" spans="2:8" ht="21" customHeight="1" x14ac:dyDescent="0.25">
      <c r="B9" s="102">
        <f>comm!A20</f>
        <v>0</v>
      </c>
      <c r="C9" s="101">
        <f>comm!B20</f>
        <v>0</v>
      </c>
      <c r="E9" s="101" t="str">
        <f>comm!H20</f>
        <v>Mr. Satyender  , PRT</v>
      </c>
      <c r="H9" t="str">
        <f>'Staff List 1'!B24</f>
        <v>Dr. (Mrs.) Ratna Laxmi  , PGT  Hist</v>
      </c>
    </row>
    <row r="10" spans="2:8" x14ac:dyDescent="0.25">
      <c r="B10" s="102">
        <f>comm!A21</f>
        <v>0</v>
      </c>
      <c r="C10" s="101">
        <f>comm!B21</f>
        <v>0</v>
      </c>
      <c r="E10" s="101" t="e">
        <f>comm!H21</f>
        <v>#N/A</v>
      </c>
      <c r="H10" t="str">
        <f>'Staff List 1'!B9</f>
        <v>Mrs. Shiromani , PGT  Phy</v>
      </c>
    </row>
    <row r="11" spans="2:8" x14ac:dyDescent="0.25">
      <c r="B11" s="102">
        <f>comm!A22</f>
        <v>0</v>
      </c>
      <c r="C11" s="101">
        <f>comm!B22</f>
        <v>0</v>
      </c>
      <c r="E11" s="101" t="e">
        <f>comm!H22</f>
        <v>#N/A</v>
      </c>
      <c r="H11" t="str">
        <f>'Staff List 1'!B17</f>
        <v>Mrs. Hema Gupta , PGT Comm</v>
      </c>
    </row>
    <row r="12" spans="2:8" x14ac:dyDescent="0.25">
      <c r="B12" s="102">
        <f>comm!A23</f>
        <v>0</v>
      </c>
      <c r="C12" s="101">
        <f>comm!B23</f>
        <v>0</v>
      </c>
      <c r="E12" s="101" t="e">
        <f>comm!H23</f>
        <v>#N/A</v>
      </c>
      <c r="H12" t="str">
        <f>'Staff List 1'!B10</f>
        <v>Mr. Puneet Sawhney , PGT  Chem</v>
      </c>
    </row>
    <row r="13" spans="2:8" ht="21" customHeight="1" x14ac:dyDescent="0.25">
      <c r="B13" s="102">
        <f>comm!A24</f>
        <v>0</v>
      </c>
      <c r="C13" s="101">
        <f>comm!B24</f>
        <v>0</v>
      </c>
      <c r="E13" s="101" t="str">
        <f>comm!H24</f>
        <v>Mrs. Kalpna Pal   LIBR</v>
      </c>
      <c r="H13" t="str">
        <f>'Staff List 1'!B11</f>
        <v>Mr. Bhoop Singh Gothwal , PGT  Chem</v>
      </c>
    </row>
    <row r="14" spans="2:8" ht="17.25" customHeight="1" x14ac:dyDescent="0.25">
      <c r="B14" s="102">
        <f>comm!A25</f>
        <v>0</v>
      </c>
      <c r="C14" s="101">
        <f>comm!B25</f>
        <v>0</v>
      </c>
      <c r="E14" s="101" t="str">
        <f>comm!H25</f>
        <v>Ms. Ruby       PRT</v>
      </c>
      <c r="H14" t="str">
        <f>'Staff List 1'!B18</f>
        <v>Mr. Shiv kant , PGT Comm</v>
      </c>
    </row>
    <row r="15" spans="2:8" x14ac:dyDescent="0.25">
      <c r="B15" s="102">
        <f>comm!A26</f>
        <v>0</v>
      </c>
      <c r="C15" s="101">
        <f>comm!B26</f>
        <v>0</v>
      </c>
      <c r="E15" s="101" t="e">
        <f>comm!H26</f>
        <v>#N/A</v>
      </c>
      <c r="H15" t="str">
        <f>'Staff List 1'!B19</f>
        <v>Mrs. Manju Singh , PGT  Eng</v>
      </c>
    </row>
    <row r="16" spans="2:8" x14ac:dyDescent="0.25">
      <c r="B16" s="102">
        <f>comm!A27</f>
        <v>0</v>
      </c>
      <c r="C16" s="101">
        <f>comm!B27</f>
        <v>0</v>
      </c>
      <c r="E16" s="101" t="e">
        <f>comm!H27</f>
        <v>#N/A</v>
      </c>
      <c r="H16" t="str">
        <f>'Staff List 1'!B21</f>
        <v>Mrs. Urmila Yadav , PGT Hindi</v>
      </c>
    </row>
    <row r="17" spans="2:8" x14ac:dyDescent="0.25">
      <c r="B17" s="102">
        <f>comm!A28</f>
        <v>0</v>
      </c>
      <c r="C17" s="101">
        <f>comm!B28</f>
        <v>0</v>
      </c>
      <c r="E17" s="101" t="e">
        <f>comm!H28</f>
        <v>#N/A</v>
      </c>
      <c r="H17" t="str">
        <f>'Staff List 1'!B25</f>
        <v>Mr. Avni Bhushan , PGT Geog</v>
      </c>
    </row>
    <row r="18" spans="2:8" x14ac:dyDescent="0.25">
      <c r="B18" s="102">
        <f>comm!A29</f>
        <v>0</v>
      </c>
      <c r="C18" s="101">
        <f>comm!B29</f>
        <v>0</v>
      </c>
      <c r="E18" s="101" t="e">
        <f>comm!H29</f>
        <v>#N/A</v>
      </c>
      <c r="H18" t="str">
        <f>'Staff List 1'!B16</f>
        <v>Mrs. Priti Singh  , PGT Compt</v>
      </c>
    </row>
    <row r="19" spans="2:8" ht="60" x14ac:dyDescent="0.25">
      <c r="B19" s="102">
        <f>comm!A30</f>
        <v>2</v>
      </c>
      <c r="C19" s="101" t="str">
        <f>comm!B30</f>
        <v>CCA, NAEP &amp;Maintaining Diary of Events</v>
      </c>
      <c r="E19" s="101" t="str">
        <f>comm!H30</f>
        <v>Mrs. Manju Singh , PGT  Eng</v>
      </c>
      <c r="H19" t="str">
        <f>'Staff List 1'!B20</f>
        <v>Mrs. Preety Singh , PGT Eng</v>
      </c>
    </row>
    <row r="20" spans="2:8" ht="18.75" customHeight="1" x14ac:dyDescent="0.25">
      <c r="B20" s="102">
        <f>comm!A31</f>
        <v>0</v>
      </c>
      <c r="C20" s="101">
        <f>comm!B31</f>
        <v>0</v>
      </c>
      <c r="E20" s="101" t="str">
        <f>comm!H31</f>
        <v>Mrs. Durga Wati     , TGT  Hindi</v>
      </c>
      <c r="H20" t="str">
        <f>'Staff List 1'!B22</f>
        <v>Mrs. Archna Singh , PGT Econ</v>
      </c>
    </row>
    <row r="21" spans="2:8" ht="22.5" customHeight="1" x14ac:dyDescent="0.25">
      <c r="B21" s="102">
        <f>comm!A32</f>
        <v>0</v>
      </c>
      <c r="C21" s="101">
        <f>comm!B32</f>
        <v>0</v>
      </c>
      <c r="E21" s="101" t="str">
        <f>comm!H32</f>
        <v>Mrs. Nikita Ohlan  , Eng</v>
      </c>
      <c r="H21" t="str">
        <f>'Staff List 1'!B13</f>
        <v>Mr. Harish Kumar , PGT Math</v>
      </c>
    </row>
    <row r="22" spans="2:8" ht="18.75" customHeight="1" x14ac:dyDescent="0.25">
      <c r="B22" s="102">
        <f>comm!A33</f>
        <v>0</v>
      </c>
      <c r="C22" s="101">
        <f>comm!B33</f>
        <v>0</v>
      </c>
      <c r="E22" s="101" t="str">
        <f>comm!H33</f>
        <v>Mrs. Sonia , TGT  Hindi</v>
      </c>
      <c r="H22" t="str">
        <f>'Staff List 1'!B14</f>
        <v>Mrs. Neelam Gadi , PGT Bio</v>
      </c>
    </row>
    <row r="23" spans="2:8" ht="23.25" customHeight="1" x14ac:dyDescent="0.25">
      <c r="B23" s="102">
        <f>comm!A34</f>
        <v>0</v>
      </c>
      <c r="C23" s="101">
        <f>comm!B34</f>
        <v>0</v>
      </c>
      <c r="E23" s="101" t="str">
        <f>comm!H34</f>
        <v>Ms. Deepti , TGT  AE</v>
      </c>
      <c r="H23" t="str">
        <f>'Staff List 1'!B26</f>
        <v>Mrs. Sunita Juneja , TGT Science</v>
      </c>
    </row>
    <row r="24" spans="2:8" ht="32.25" customHeight="1" x14ac:dyDescent="0.25">
      <c r="B24" s="102">
        <f>comm!A35</f>
        <v>0</v>
      </c>
      <c r="C24" s="101">
        <f>comm!B35</f>
        <v>0</v>
      </c>
      <c r="E24" s="101" t="str">
        <f>comm!H35</f>
        <v>Mrs. Ritu Yadav , WET</v>
      </c>
      <c r="H24" t="str">
        <f>'Staff List 1'!B27</f>
        <v>Mrs. Dipi Sharma,  TGT  Science</v>
      </c>
    </row>
    <row r="25" spans="2:8" ht="30.75" customHeight="1" x14ac:dyDescent="0.25">
      <c r="B25" s="102">
        <f>comm!A36</f>
        <v>0</v>
      </c>
      <c r="C25" s="101">
        <f>comm!B36</f>
        <v>0</v>
      </c>
      <c r="E25" s="101" t="str">
        <f>comm!H36</f>
        <v>Mrs. Gunjan Sharma  , PRT</v>
      </c>
      <c r="H25">
        <f>'Staff List 1'!E28</f>
        <v>0</v>
      </c>
    </row>
    <row r="26" spans="2:8" ht="30" x14ac:dyDescent="0.25">
      <c r="B26" s="102">
        <f>comm!A37</f>
        <v>0</v>
      </c>
      <c r="C26" s="101">
        <f>comm!B37</f>
        <v>0</v>
      </c>
      <c r="E26" s="101" t="str">
        <f>comm!H37</f>
        <v>Mrs. Shweta Aggrawaal  , PRT</v>
      </c>
      <c r="H26" t="str">
        <f>'Staff List 1'!B29</f>
        <v>Mrs. Ritu Chhabra , TGT  Math</v>
      </c>
    </row>
    <row r="27" spans="2:8" x14ac:dyDescent="0.25">
      <c r="B27" s="102">
        <f>comm!A38</f>
        <v>0</v>
      </c>
      <c r="C27" s="101">
        <f>comm!B38</f>
        <v>0</v>
      </c>
      <c r="E27" s="101" t="str">
        <f>comm!H38</f>
        <v>Mrs. Himani , PRT</v>
      </c>
      <c r="H27" t="str">
        <f>'Staff List 1'!B37</f>
        <v>Mrs. Viplavi Poonam   TGT  Eng</v>
      </c>
    </row>
    <row r="28" spans="2:8" x14ac:dyDescent="0.25">
      <c r="B28" s="102">
        <f>comm!A39</f>
        <v>0</v>
      </c>
      <c r="C28" s="101">
        <f>comm!B39</f>
        <v>0</v>
      </c>
      <c r="E28" s="101" t="e">
        <f>comm!H39</f>
        <v>#N/A</v>
      </c>
      <c r="H28">
        <f>'Staff List 1'!E31</f>
        <v>0</v>
      </c>
    </row>
    <row r="29" spans="2:8" x14ac:dyDescent="0.25">
      <c r="B29" s="102">
        <f>comm!A40</f>
        <v>0</v>
      </c>
      <c r="C29" s="101">
        <f>comm!B40</f>
        <v>0</v>
      </c>
      <c r="E29" s="101" t="e">
        <f>comm!H40</f>
        <v>#N/A</v>
      </c>
      <c r="H29" t="str">
        <f>'Staff List 1'!B38</f>
        <v>Mr. Sunil Kumar TGT , Eng</v>
      </c>
    </row>
    <row r="30" spans="2:8" x14ac:dyDescent="0.25">
      <c r="B30" s="102">
        <f>comm!A41</f>
        <v>0</v>
      </c>
      <c r="C30" s="101">
        <f>comm!B41</f>
        <v>0</v>
      </c>
      <c r="E30" s="101" t="e">
        <f>comm!H41</f>
        <v>#N/A</v>
      </c>
      <c r="H30">
        <f>'Staff List 1'!E33</f>
        <v>0</v>
      </c>
    </row>
    <row r="31" spans="2:8" x14ac:dyDescent="0.25">
      <c r="B31" s="102">
        <f>comm!A42</f>
        <v>0</v>
      </c>
      <c r="C31" s="101">
        <f>comm!B42</f>
        <v>0</v>
      </c>
      <c r="E31" s="101" t="e">
        <f>comm!H42</f>
        <v>#N/A</v>
      </c>
      <c r="H31">
        <f>'Staff List 1'!E34</f>
        <v>0</v>
      </c>
    </row>
    <row r="32" spans="2:8" x14ac:dyDescent="0.25">
      <c r="B32" s="102">
        <f>comm!A43</f>
        <v>0</v>
      </c>
      <c r="C32" s="101">
        <f>comm!B43</f>
        <v>0</v>
      </c>
      <c r="E32" s="101" t="e">
        <f>comm!H43</f>
        <v>#N/A</v>
      </c>
      <c r="H32" t="str">
        <f>'Staff List 1'!B30</f>
        <v>Mr. Prem chand , TGT Math</v>
      </c>
    </row>
    <row r="33" spans="2:8" x14ac:dyDescent="0.25">
      <c r="B33" s="102">
        <f>comm!A44</f>
        <v>0</v>
      </c>
      <c r="C33" s="101">
        <f>comm!B44</f>
        <v>0</v>
      </c>
      <c r="E33" s="101" t="e">
        <f>comm!H44</f>
        <v>#N/A</v>
      </c>
      <c r="H33">
        <f>'Staff List 1'!E36</f>
        <v>0</v>
      </c>
    </row>
    <row r="34" spans="2:8" x14ac:dyDescent="0.25">
      <c r="B34" s="102">
        <f>comm!A45</f>
        <v>0</v>
      </c>
      <c r="C34" s="101">
        <f>comm!B45</f>
        <v>0</v>
      </c>
      <c r="E34" s="101" t="e">
        <f>comm!H45</f>
        <v>#N/A</v>
      </c>
      <c r="H34" t="str">
        <f>'Staff List 1'!B46</f>
        <v>Mrs. Ritu Yadav , WET</v>
      </c>
    </row>
    <row r="35" spans="2:8" ht="35.25" customHeight="1" x14ac:dyDescent="0.25">
      <c r="B35" s="102">
        <f>comm!A46</f>
        <v>0</v>
      </c>
      <c r="C35" s="101">
        <f>comm!B46</f>
        <v>0</v>
      </c>
      <c r="E35" s="101" t="str">
        <f>comm!H46</f>
        <v>Mrs. (Dr.)Pushpa Singh   TGT  Skt</v>
      </c>
      <c r="H35">
        <f>'Staff List 1'!E38</f>
        <v>0</v>
      </c>
    </row>
    <row r="36" spans="2:8" ht="24.75" customHeight="1" x14ac:dyDescent="0.25">
      <c r="B36" s="102">
        <f>comm!A47</f>
        <v>0</v>
      </c>
      <c r="C36" s="101">
        <f>comm!B47</f>
        <v>0</v>
      </c>
      <c r="E36" s="101" t="str">
        <f>comm!H47</f>
        <v>Mr. Tlak Raj    TGT   Eng</v>
      </c>
      <c r="H36" t="str">
        <f>'Staff List 1'!B47</f>
        <v>Mrs. Shashi kala Yadav   Libr</v>
      </c>
    </row>
    <row r="37" spans="2:8" ht="22.5" customHeight="1" x14ac:dyDescent="0.25">
      <c r="B37" s="102">
        <f>comm!A48</f>
        <v>0</v>
      </c>
      <c r="C37" s="101">
        <f>comm!B48</f>
        <v>0</v>
      </c>
      <c r="E37" s="101" t="str">
        <f>comm!H48</f>
        <v xml:space="preserve">Mrs. Geetanjali  Sharma </v>
      </c>
      <c r="H37" t="str">
        <f>'Staff List 1'!B48</f>
        <v>Ms. Deepti , TGT  AE</v>
      </c>
    </row>
    <row r="38" spans="2:8" x14ac:dyDescent="0.25">
      <c r="B38" s="102">
        <f>comm!A49</f>
        <v>0</v>
      </c>
      <c r="C38" s="101">
        <f>comm!B49</f>
        <v>0</v>
      </c>
      <c r="E38" s="101" t="str">
        <f>comm!H49</f>
        <v xml:space="preserve">Mrs. Vaishali Sharma </v>
      </c>
      <c r="H38" t="str">
        <f>'Staff List 1'!B41</f>
        <v>Mr. Dileep Kumar , TGT  SST</v>
      </c>
    </row>
    <row r="39" spans="2:8" x14ac:dyDescent="0.25">
      <c r="B39" s="102">
        <f>comm!A50</f>
        <v>0</v>
      </c>
      <c r="C39" s="101">
        <f>comm!B50</f>
        <v>0</v>
      </c>
      <c r="E39" s="101" t="e">
        <f>comm!H50</f>
        <v>#N/A</v>
      </c>
      <c r="H39" t="str">
        <f>'Staff List 1'!B42</f>
        <v>Mrs. Pushpa Chawdhry ,  TGT  SST</v>
      </c>
    </row>
    <row r="40" spans="2:8" x14ac:dyDescent="0.25">
      <c r="B40" s="102">
        <f>comm!A51</f>
        <v>0</v>
      </c>
      <c r="C40" s="101">
        <f>comm!B51</f>
        <v>0</v>
      </c>
      <c r="E40" s="101" t="e">
        <f>comm!H51</f>
        <v>#N/A</v>
      </c>
      <c r="H40" t="str">
        <f>'Staff List 1'!B33</f>
        <v>Mrs. Hansi Sharma ,  TGt  Hindi</v>
      </c>
    </row>
    <row r="41" spans="2:8" x14ac:dyDescent="0.25">
      <c r="B41" s="102">
        <f>comm!A52</f>
        <v>0</v>
      </c>
      <c r="C41" s="101">
        <f>comm!B52</f>
        <v>0</v>
      </c>
      <c r="E41" s="101" t="e">
        <f>comm!H52</f>
        <v>#N/A</v>
      </c>
      <c r="H41" t="str">
        <f>'Staff List 1'!B43</f>
        <v>Mrs. Ritu Sharma ,  TGT  SST</v>
      </c>
    </row>
    <row r="42" spans="2:8" ht="50.25" customHeight="1" x14ac:dyDescent="0.25">
      <c r="B42" s="102">
        <f>comm!A53</f>
        <v>3</v>
      </c>
      <c r="C42" s="101" t="str">
        <f>comm!B53</f>
        <v>Home Examination &amp; CBSE</v>
      </c>
      <c r="E42" s="101" t="str">
        <f>comm!H53</f>
        <v>Mr. Shiv kant , PGT Comm</v>
      </c>
      <c r="H42" t="str">
        <f>'Staff List 1'!B34</f>
        <v>Mrs. Durga Wati     , TGT  Hindi</v>
      </c>
    </row>
    <row r="43" spans="2:8" ht="21.75" customHeight="1" x14ac:dyDescent="0.25">
      <c r="B43" s="102">
        <f>comm!A54</f>
        <v>0</v>
      </c>
      <c r="C43" s="101">
        <f>comm!B54</f>
        <v>0</v>
      </c>
      <c r="E43" s="101" t="str">
        <f>comm!H54</f>
        <v>Mrs. Dipi Sharma,  TGT  Science</v>
      </c>
      <c r="H43" t="str">
        <f>'Staff List 1'!B49</f>
        <v>Mrs. Sangeeta Shukramani  , HM</v>
      </c>
    </row>
    <row r="44" spans="2:8" ht="22.5" customHeight="1" x14ac:dyDescent="0.25">
      <c r="B44" s="102">
        <f>comm!A55</f>
        <v>0</v>
      </c>
      <c r="C44" s="101">
        <f>comm!B55</f>
        <v>0</v>
      </c>
      <c r="E44" s="101" t="str">
        <f>comm!H55</f>
        <v>Mrs. Ritu Chhabra , TGT  Math</v>
      </c>
      <c r="H44" t="str">
        <f>'Staff List 1'!B52</f>
        <v>Mrs. Mamta Sharma  , PRT</v>
      </c>
    </row>
    <row r="45" spans="2:8" ht="20.25" customHeight="1" x14ac:dyDescent="0.25">
      <c r="B45" s="102">
        <f>comm!A56</f>
        <v>0</v>
      </c>
      <c r="C45" s="101">
        <f>comm!B56</f>
        <v>0</v>
      </c>
      <c r="E45" s="101" t="str">
        <f>comm!H56</f>
        <v>Mrs. Preety Singh , PGT Eng</v>
      </c>
      <c r="H45" t="str">
        <f>'Staff List 1'!B53</f>
        <v>Mrs. Sangeeta Soni ,  PRT</v>
      </c>
    </row>
    <row r="46" spans="2:8" ht="33.75" customHeight="1" x14ac:dyDescent="0.25">
      <c r="B46" s="102">
        <f>comm!A57</f>
        <v>0</v>
      </c>
      <c r="C46" s="101">
        <f>comm!B57</f>
        <v>0</v>
      </c>
      <c r="E46" s="101" t="e">
        <f>comm!H57</f>
        <v>#N/A</v>
      </c>
      <c r="H46" t="str">
        <f>'Staff List 1'!B69</f>
        <v>Mrs. Paramjeet Kaur ,  PRT</v>
      </c>
    </row>
    <row r="47" spans="2:8" ht="19.5" customHeight="1" x14ac:dyDescent="0.25">
      <c r="B47" s="102">
        <f>comm!A58</f>
        <v>0</v>
      </c>
      <c r="C47" s="101">
        <f>comm!B58</f>
        <v>0</v>
      </c>
      <c r="E47" s="101" t="str">
        <f>comm!H58</f>
        <v>Mrs. Sangeeta Soni ,  PRT</v>
      </c>
      <c r="H47" t="str">
        <f>'Staff List 1'!B54</f>
        <v>Mrs. Kusum Mishra  , PRT</v>
      </c>
    </row>
    <row r="48" spans="2:8" ht="33" customHeight="1" x14ac:dyDescent="0.25">
      <c r="B48" s="102">
        <f>comm!A59</f>
        <v>0</v>
      </c>
      <c r="C48" s="101">
        <f>comm!B59</f>
        <v>0</v>
      </c>
      <c r="E48" s="101" t="str">
        <f>comm!H59</f>
        <v>Mrs. Laxmi Devi Masiwal  ,  PRT</v>
      </c>
      <c r="H48" t="str">
        <f>'Staff List 1'!B55</f>
        <v>Mrs. Gunjan Sharma  , PRT</v>
      </c>
    </row>
    <row r="49" spans="2:8" x14ac:dyDescent="0.25">
      <c r="B49" s="102">
        <f>comm!A60</f>
        <v>0</v>
      </c>
      <c r="C49" s="101">
        <f>comm!B60</f>
        <v>0</v>
      </c>
      <c r="E49" s="101" t="e">
        <f>comm!H60</f>
        <v>#N/A</v>
      </c>
      <c r="H49" t="str">
        <f>'Staff List 1'!B50</f>
        <v>Mrs. Surabhi  , PRT</v>
      </c>
    </row>
    <row r="50" spans="2:8" x14ac:dyDescent="0.25">
      <c r="B50" s="102">
        <f>comm!A61</f>
        <v>0</v>
      </c>
      <c r="C50" s="101">
        <f>comm!B61</f>
        <v>0</v>
      </c>
      <c r="E50" s="101" t="e">
        <f>comm!H61</f>
        <v>#N/A</v>
      </c>
      <c r="H50" t="str">
        <f>'Staff List 1'!B51</f>
        <v>Mrs. Deepti ,  PRT</v>
      </c>
    </row>
    <row r="51" spans="2:8" x14ac:dyDescent="0.25">
      <c r="B51" s="102">
        <f>comm!A62</f>
        <v>0</v>
      </c>
      <c r="C51" s="101">
        <f>comm!B62</f>
        <v>0</v>
      </c>
      <c r="E51" s="101" t="e">
        <f>comm!H62</f>
        <v>#N/A</v>
      </c>
      <c r="H51" t="str">
        <f>'Staff List 1'!B56</f>
        <v>Mrs. Swati Gupta ,  PRT</v>
      </c>
    </row>
    <row r="52" spans="2:8" x14ac:dyDescent="0.25">
      <c r="B52" s="102">
        <f>comm!A63</f>
        <v>0</v>
      </c>
      <c r="C52" s="101">
        <f>comm!B63</f>
        <v>0</v>
      </c>
      <c r="E52" s="101" t="e">
        <f>comm!H63</f>
        <v>#N/A</v>
      </c>
      <c r="H52" t="str">
        <f>'Staff List 1'!B64</f>
        <v>Mr. Sandeep singh   , PRT</v>
      </c>
    </row>
    <row r="53" spans="2:8" x14ac:dyDescent="0.25">
      <c r="B53" s="102">
        <f>comm!A64</f>
        <v>0</v>
      </c>
      <c r="C53" s="101">
        <f>comm!B64</f>
        <v>0</v>
      </c>
      <c r="E53" s="101" t="e">
        <f>comm!H64</f>
        <v>#N/A</v>
      </c>
      <c r="H53" t="str">
        <f>'Staff List 1'!B57</f>
        <v>Mrs. Seema Kumari   , PRT</v>
      </c>
    </row>
    <row r="54" spans="2:8" x14ac:dyDescent="0.25">
      <c r="B54" s="102">
        <f>comm!A65</f>
        <v>0</v>
      </c>
      <c r="C54" s="101">
        <f>comm!B65</f>
        <v>0</v>
      </c>
      <c r="E54" s="101" t="e">
        <f>comm!H65</f>
        <v>#N/A</v>
      </c>
      <c r="H54" t="str">
        <f>'Staff List 1'!B58</f>
        <v>Mrs. Shweta Aggrawaal  , PRT</v>
      </c>
    </row>
    <row r="55" spans="2:8" x14ac:dyDescent="0.25">
      <c r="B55" s="102">
        <f>comm!A66</f>
        <v>0</v>
      </c>
      <c r="C55" s="101">
        <f>comm!B66</f>
        <v>0</v>
      </c>
      <c r="E55" s="101" t="e">
        <f>comm!H66</f>
        <v>#N/A</v>
      </c>
      <c r="H55" t="str">
        <f>'Staff List 1'!B59</f>
        <v>Mrs. Laxmi Devi Masiwal  ,  PRT</v>
      </c>
    </row>
    <row r="56" spans="2:8" x14ac:dyDescent="0.25">
      <c r="B56" s="102">
        <f>comm!A67</f>
        <v>0</v>
      </c>
      <c r="C56" s="101">
        <f>comm!B67</f>
        <v>0</v>
      </c>
      <c r="E56" s="101" t="e">
        <f>comm!H67</f>
        <v>#N/A</v>
      </c>
      <c r="H56" t="str">
        <f>'Staff List 1'!B65</f>
        <v>Mr. Rajeev  Kumar , PRT</v>
      </c>
    </row>
    <row r="57" spans="2:8" ht="21" customHeight="1" x14ac:dyDescent="0.25">
      <c r="B57" s="102">
        <f>comm!A68</f>
        <v>0</v>
      </c>
      <c r="C57" s="101">
        <f>comm!B68</f>
        <v>0</v>
      </c>
      <c r="E57" s="101" t="str">
        <f>comm!H68</f>
        <v>Mr. Tlak Raj    TGT   Eng</v>
      </c>
      <c r="H57" t="str">
        <f>'Staff List 1'!B66</f>
        <v>Mr. Sumeet   , PRT</v>
      </c>
    </row>
    <row r="58" spans="2:8" x14ac:dyDescent="0.25">
      <c r="B58" s="102">
        <f>comm!A69</f>
        <v>0</v>
      </c>
      <c r="C58" s="101">
        <f>comm!B69</f>
        <v>0</v>
      </c>
      <c r="E58" s="101" t="str">
        <f>comm!H69</f>
        <v>Mrs. Kalpna Pal   LIBR</v>
      </c>
      <c r="H58" t="str">
        <f>'Staff List 1'!B67</f>
        <v>Mr. Sauraj   ,PRT</v>
      </c>
    </row>
    <row r="59" spans="2:8" x14ac:dyDescent="0.25">
      <c r="B59" s="102">
        <f>comm!A70</f>
        <v>0</v>
      </c>
      <c r="C59" s="101">
        <f>comm!B70</f>
        <v>0</v>
      </c>
      <c r="E59" s="101" t="e">
        <f>comm!H70</f>
        <v>#N/A</v>
      </c>
      <c r="H59" t="str">
        <f>'Staff List 1'!B68</f>
        <v>Mr. Satyender  , PRT</v>
      </c>
    </row>
    <row r="60" spans="2:8" x14ac:dyDescent="0.25">
      <c r="B60" s="102">
        <f>comm!A71</f>
        <v>0</v>
      </c>
      <c r="C60" s="101">
        <f>comm!B71</f>
        <v>0</v>
      </c>
      <c r="E60" s="101" t="e">
        <f>comm!H71</f>
        <v>#N/A</v>
      </c>
      <c r="H60">
        <f>'Staff List 1'!E63</f>
        <v>0</v>
      </c>
    </row>
    <row r="61" spans="2:8" x14ac:dyDescent="0.25">
      <c r="B61" s="102">
        <f>comm!A72</f>
        <v>0</v>
      </c>
      <c r="C61" s="101">
        <f>comm!B72</f>
        <v>0</v>
      </c>
      <c r="E61" s="101" t="e">
        <f>comm!H72</f>
        <v>#N/A</v>
      </c>
      <c r="H61" t="str">
        <f>'Staff List 1'!B60</f>
        <v>Mrs. Pooja  Tokas,  PRT</v>
      </c>
    </row>
    <row r="62" spans="2:8" x14ac:dyDescent="0.25">
      <c r="B62" s="102">
        <f>comm!A73</f>
        <v>0</v>
      </c>
      <c r="C62" s="101">
        <f>comm!B73</f>
        <v>0</v>
      </c>
      <c r="E62" s="101" t="e">
        <f>comm!H73</f>
        <v>#N/A</v>
      </c>
      <c r="H62" t="str">
        <f>'Staff List 1'!B61</f>
        <v>Mrs. Shashi Bala  , PRT</v>
      </c>
    </row>
    <row r="63" spans="2:8" x14ac:dyDescent="0.25">
      <c r="B63" s="102">
        <f>comm!A74</f>
        <v>0</v>
      </c>
      <c r="C63" s="101">
        <f>comm!B74</f>
        <v>0</v>
      </c>
      <c r="E63" s="101" t="e">
        <f>comm!H74</f>
        <v>#N/A</v>
      </c>
      <c r="H63">
        <f>'Staff List 1'!E66</f>
        <v>0</v>
      </c>
    </row>
    <row r="64" spans="2:8" ht="37.5" customHeight="1" x14ac:dyDescent="0.25">
      <c r="B64" s="102">
        <f>comm!A75</f>
        <v>4</v>
      </c>
      <c r="C64" s="101" t="str">
        <f>comm!B75</f>
        <v xml:space="preserve">Subject Conveners </v>
      </c>
      <c r="E64" s="101" t="str">
        <f>comm!H75</f>
        <v>Dr. Amar Singh  PGT  Compt</v>
      </c>
      <c r="H64" t="str">
        <f>'Staff List 1'!B62</f>
        <v>Mrs. Rupam   , PRT</v>
      </c>
    </row>
    <row r="65" spans="2:8" ht="27.75" customHeight="1" x14ac:dyDescent="0.25">
      <c r="B65" s="102">
        <f>comm!A76</f>
        <v>0</v>
      </c>
      <c r="C65" s="101">
        <f>comm!B76</f>
        <v>0</v>
      </c>
      <c r="E65" s="101" t="str">
        <f>comm!H76</f>
        <v>Mrs. Manju Singh , PGT  Eng</v>
      </c>
      <c r="H65" t="str">
        <f>'Staff List 1'!B70</f>
        <v>Mr. Ashok Kumar   ,PRT</v>
      </c>
    </row>
    <row r="66" spans="2:8" ht="31.5" customHeight="1" x14ac:dyDescent="0.25">
      <c r="B66" s="102">
        <f>comm!A77</f>
        <v>0</v>
      </c>
      <c r="C66" s="101">
        <f>comm!B77</f>
        <v>0</v>
      </c>
      <c r="E66" s="101" t="str">
        <f>comm!H77</f>
        <v>Mrs. Urmila Yadav , PGT Hindi</v>
      </c>
      <c r="H66" t="str">
        <f>'Staff List 1'!B71</f>
        <v>Mrs. Pooja Mittal   , PRT  Music</v>
      </c>
    </row>
    <row r="67" spans="2:8" ht="22.5" customHeight="1" x14ac:dyDescent="0.25">
      <c r="B67" s="102">
        <f>comm!A78</f>
        <v>0</v>
      </c>
      <c r="C67" s="101">
        <f>comm!B78</f>
        <v>0</v>
      </c>
      <c r="E67" s="101" t="str">
        <f>comm!H78</f>
        <v>Mr. N. K. Rathore ,  PGT Phy</v>
      </c>
      <c r="H67" t="str">
        <f>'Staff List 1'!B63</f>
        <v>Mrs. Ritu Bhardwaj ,  PRT</v>
      </c>
    </row>
    <row r="68" spans="2:8" ht="39" customHeight="1" x14ac:dyDescent="0.25">
      <c r="B68" s="102">
        <f>comm!A79</f>
        <v>0</v>
      </c>
      <c r="C68" s="101">
        <f>comm!B79</f>
        <v>0</v>
      </c>
      <c r="E68" s="101" t="str">
        <f>comm!H79</f>
        <v>Mr. Kulwinder Singh , PGT  Math</v>
      </c>
      <c r="H68" t="str">
        <f>'Staff List 1'!B74</f>
        <v>Mr Abhishek Compt  Instr   sec</v>
      </c>
    </row>
    <row r="69" spans="2:8" ht="33" customHeight="1" x14ac:dyDescent="0.25">
      <c r="B69" s="102">
        <f>comm!A80</f>
        <v>0</v>
      </c>
      <c r="C69" s="101">
        <f>comm!B80</f>
        <v>0</v>
      </c>
      <c r="E69" s="101" t="str">
        <f>comm!H80</f>
        <v>Dr. (Mrs.) Ratna Laxmi  , PGT  Hist</v>
      </c>
      <c r="H69">
        <f>'Staff List 1'!E72</f>
        <v>0</v>
      </c>
    </row>
    <row r="70" spans="2:8" ht="36" customHeight="1" x14ac:dyDescent="0.25">
      <c r="B70" s="102">
        <f>comm!A81</f>
        <v>0</v>
      </c>
      <c r="C70" s="101">
        <f>comm!B81</f>
        <v>0</v>
      </c>
      <c r="E70" s="101" t="str">
        <f>comm!H81</f>
        <v>Mrs. Sangeeta Shukramani  , HM</v>
      </c>
      <c r="H70">
        <f>'Staff List 1'!E73</f>
        <v>0</v>
      </c>
    </row>
    <row r="71" spans="2:8" x14ac:dyDescent="0.25">
      <c r="B71" s="102">
        <f>comm!A82</f>
        <v>0</v>
      </c>
      <c r="C71" s="101">
        <f>comm!B82</f>
        <v>0</v>
      </c>
      <c r="E71" s="101" t="e">
        <f>comm!H82</f>
        <v>#N/A</v>
      </c>
      <c r="H71" t="e">
        <f>'Staff List 1'!#REF!</f>
        <v>#REF!</v>
      </c>
    </row>
    <row r="72" spans="2:8" ht="33.75" customHeight="1" x14ac:dyDescent="0.25">
      <c r="B72" s="102">
        <f>comm!A83</f>
        <v>0</v>
      </c>
      <c r="C72" s="101">
        <f>comm!B83</f>
        <v>0</v>
      </c>
      <c r="E72" s="101" t="str">
        <f>comm!H83</f>
        <v xml:space="preserve">Mr. Rajnender  Kumar   TGT  SST </v>
      </c>
      <c r="H72" t="e">
        <f>'Staff List 1'!#REF!</f>
        <v>#REF!</v>
      </c>
    </row>
    <row r="73" spans="2:8" ht="24.75" customHeight="1" x14ac:dyDescent="0.25">
      <c r="B73" s="102">
        <f>comm!A84</f>
        <v>0</v>
      </c>
      <c r="C73" s="101">
        <f>comm!B84</f>
        <v>0</v>
      </c>
      <c r="E73" s="101" t="str">
        <f>comm!H84</f>
        <v>Mrs. Kavita Yadav    TGT  SCN</v>
      </c>
      <c r="H73">
        <f>'Staff List 1'!B75</f>
        <v>0</v>
      </c>
    </row>
    <row r="74" spans="2:8" x14ac:dyDescent="0.25">
      <c r="B74" s="102">
        <f>comm!A85</f>
        <v>0</v>
      </c>
      <c r="C74" s="101">
        <f>comm!B85</f>
        <v>0</v>
      </c>
      <c r="E74" s="101" t="str">
        <f>comm!H85</f>
        <v xml:space="preserve">Mrs. Geetanjali  Sharma </v>
      </c>
      <c r="H74">
        <f>'Staff List 1'!B76</f>
        <v>0</v>
      </c>
    </row>
    <row r="75" spans="2:8" x14ac:dyDescent="0.25">
      <c r="B75" s="102">
        <f>comm!A86</f>
        <v>0</v>
      </c>
      <c r="C75" s="101">
        <f>comm!B86</f>
        <v>0</v>
      </c>
      <c r="E75" s="101" t="str">
        <f>comm!H86</f>
        <v xml:space="preserve">Mrs. Vaishali Sharma </v>
      </c>
      <c r="H75">
        <f>'Staff List 1'!B77</f>
        <v>0</v>
      </c>
    </row>
    <row r="76" spans="2:8" x14ac:dyDescent="0.25">
      <c r="B76" s="102">
        <f>comm!A87</f>
        <v>0</v>
      </c>
      <c r="C76" s="101">
        <f>comm!B87</f>
        <v>0</v>
      </c>
      <c r="E76" s="101" t="e">
        <f>comm!H87</f>
        <v>#N/A</v>
      </c>
      <c r="H76">
        <f>'Staff List 1'!B79</f>
        <v>0</v>
      </c>
    </row>
    <row r="77" spans="2:8" x14ac:dyDescent="0.25">
      <c r="B77" s="102">
        <f>comm!A88</f>
        <v>0</v>
      </c>
      <c r="C77" s="101">
        <f>comm!B88</f>
        <v>0</v>
      </c>
      <c r="E77" s="101" t="e">
        <f>comm!H88</f>
        <v>#N/A</v>
      </c>
      <c r="H77">
        <f>'Staff List 1'!B80</f>
        <v>0</v>
      </c>
    </row>
    <row r="78" spans="2:8" ht="120" x14ac:dyDescent="0.25">
      <c r="B78" s="102">
        <f>comm!A89</f>
        <v>5</v>
      </c>
      <c r="C78" s="101" t="str">
        <f>comm!B89</f>
        <v>Time Table and Arrangement &amp; Verification of Pay of Contractual Staff</v>
      </c>
      <c r="E78" s="101" t="str">
        <f>comm!H89</f>
        <v>Mrs. Archna Singh , PGT Econ</v>
      </c>
      <c r="H78">
        <f>'Staff List 1'!B81</f>
        <v>0</v>
      </c>
    </row>
    <row r="79" spans="2:8" ht="27" customHeight="1" x14ac:dyDescent="0.25">
      <c r="B79" s="102">
        <f>comm!A90</f>
        <v>0</v>
      </c>
      <c r="C79" s="101">
        <f>comm!B90</f>
        <v>0</v>
      </c>
      <c r="E79" s="101" t="str">
        <f>comm!H90</f>
        <v>Mrs. Ekta Tiwaree  TGT  Science</v>
      </c>
      <c r="H79">
        <f>'Staff List 1'!B82</f>
        <v>0</v>
      </c>
    </row>
    <row r="80" spans="2:8" ht="27.75" customHeight="1" x14ac:dyDescent="0.25">
      <c r="B80" s="102">
        <f>comm!A91</f>
        <v>0</v>
      </c>
      <c r="C80" s="101">
        <f>comm!B91</f>
        <v>0</v>
      </c>
      <c r="E80" s="101" t="e">
        <f>comm!H91</f>
        <v>#N/A</v>
      </c>
      <c r="H80">
        <f>'Staff List 1'!B83</f>
        <v>0</v>
      </c>
    </row>
    <row r="81" spans="2:8" ht="23.25" customHeight="1" x14ac:dyDescent="0.25">
      <c r="B81" s="102">
        <f>comm!A92</f>
        <v>0</v>
      </c>
      <c r="C81" s="101">
        <f>comm!B92</f>
        <v>0</v>
      </c>
      <c r="E81" s="101" t="str">
        <f>comm!H92</f>
        <v>Mrs. Surabhi  , PRT</v>
      </c>
      <c r="H81">
        <f>'Staff List 1'!B84</f>
        <v>0</v>
      </c>
    </row>
    <row r="82" spans="2:8" ht="23.25" customHeight="1" x14ac:dyDescent="0.25">
      <c r="B82" s="102">
        <f>comm!A93</f>
        <v>0</v>
      </c>
      <c r="C82" s="101">
        <f>comm!B93</f>
        <v>0</v>
      </c>
      <c r="E82" s="101" t="str">
        <f>comm!H93</f>
        <v>Mr. Sumeet   , PRT</v>
      </c>
      <c r="H82">
        <f>'Staff List 1'!B85</f>
        <v>0</v>
      </c>
    </row>
    <row r="83" spans="2:8" ht="27.75" customHeight="1" x14ac:dyDescent="0.25">
      <c r="B83" s="102">
        <f>comm!A94</f>
        <v>0</v>
      </c>
      <c r="C83" s="101">
        <f>comm!B94</f>
        <v>0</v>
      </c>
      <c r="E83" s="101" t="e">
        <f>comm!H94</f>
        <v>#N/A</v>
      </c>
      <c r="H83">
        <f>'Staff List 1'!B86</f>
        <v>0</v>
      </c>
    </row>
    <row r="84" spans="2:8" x14ac:dyDescent="0.25">
      <c r="B84" s="102">
        <f>comm!A95</f>
        <v>0</v>
      </c>
      <c r="C84" s="101">
        <f>comm!B95</f>
        <v>0</v>
      </c>
      <c r="E84" s="101" t="e">
        <f>comm!H95</f>
        <v>#N/A</v>
      </c>
      <c r="H84">
        <f>'Staff List 1'!B87</f>
        <v>0</v>
      </c>
    </row>
    <row r="85" spans="2:8" ht="22.5" customHeight="1" x14ac:dyDescent="0.25">
      <c r="B85" s="102">
        <f>comm!A96</f>
        <v>0</v>
      </c>
      <c r="C85" s="101">
        <f>comm!B96</f>
        <v>0</v>
      </c>
      <c r="E85" s="101" t="str">
        <f>comm!H96</f>
        <v xml:space="preserve">Mr. Rajnender  Kumar   TGT  SST </v>
      </c>
      <c r="H85">
        <f>'Staff List 1'!B88</f>
        <v>0</v>
      </c>
    </row>
    <row r="86" spans="2:8" x14ac:dyDescent="0.25">
      <c r="B86" s="102">
        <f>comm!A97</f>
        <v>0</v>
      </c>
      <c r="C86" s="101">
        <f>comm!B97</f>
        <v>0</v>
      </c>
      <c r="E86" s="101" t="e">
        <f>comm!H97</f>
        <v>#N/A</v>
      </c>
    </row>
    <row r="87" spans="2:8" x14ac:dyDescent="0.25">
      <c r="B87" s="102">
        <f>comm!A98</f>
        <v>0</v>
      </c>
      <c r="C87" s="101">
        <f>comm!B98</f>
        <v>0</v>
      </c>
      <c r="E87" s="101" t="e">
        <f>comm!H98</f>
        <v>#N/A</v>
      </c>
    </row>
    <row r="88" spans="2:8" ht="45" x14ac:dyDescent="0.25">
      <c r="B88" s="102">
        <f>comm!A99</f>
        <v>6</v>
      </c>
      <c r="C88" s="101" t="str">
        <f>comm!B99</f>
        <v>Career Counseling &amp; Guidance</v>
      </c>
      <c r="E88" s="101" t="str">
        <f>comm!H99</f>
        <v>Mrs. Manju Singh , PGT  Eng</v>
      </c>
    </row>
    <row r="89" spans="2:8" ht="33" customHeight="1" x14ac:dyDescent="0.25">
      <c r="B89" s="102">
        <f>comm!A100</f>
        <v>0</v>
      </c>
      <c r="C89" s="101">
        <f>comm!B100</f>
        <v>0</v>
      </c>
      <c r="E89" s="101" t="str">
        <f>comm!H100</f>
        <v>Mrs. Archna Singh , PGT Econ</v>
      </c>
    </row>
    <row r="90" spans="2:8" ht="36.75" customHeight="1" x14ac:dyDescent="0.25">
      <c r="B90" s="102">
        <f>comm!A101</f>
        <v>0</v>
      </c>
      <c r="C90" s="101">
        <f>comm!B101</f>
        <v>0</v>
      </c>
      <c r="E90" s="101" t="str">
        <f>comm!H101</f>
        <v>Mrs. Dipi Sharma,  TGT  Science</v>
      </c>
    </row>
    <row r="91" spans="2:8" ht="30" x14ac:dyDescent="0.25">
      <c r="B91" s="102">
        <f>comm!A102</f>
        <v>0</v>
      </c>
      <c r="C91" s="101">
        <f>comm!B102</f>
        <v>0</v>
      </c>
      <c r="E91" s="101" t="str">
        <f>comm!H102</f>
        <v>Mrs. Sangeeta Shukramani  , HM</v>
      </c>
    </row>
    <row r="92" spans="2:8" ht="22.5" customHeight="1" x14ac:dyDescent="0.25">
      <c r="B92" s="102">
        <f>comm!A103</f>
        <v>0</v>
      </c>
      <c r="C92" s="101">
        <f>comm!B103</f>
        <v>0</v>
      </c>
      <c r="E92" s="101" t="str">
        <f>comm!H103</f>
        <v>Mr. Tlak Raj    TGT   Eng</v>
      </c>
    </row>
    <row r="93" spans="2:8" x14ac:dyDescent="0.25">
      <c r="B93" s="102">
        <f>comm!A104</f>
        <v>0</v>
      </c>
      <c r="C93" s="101">
        <f>comm!B104</f>
        <v>0</v>
      </c>
      <c r="E93" s="101" t="e">
        <f>comm!H104</f>
        <v>#N/A</v>
      </c>
    </row>
    <row r="94" spans="2:8" ht="60" x14ac:dyDescent="0.25">
      <c r="B94" s="102">
        <f>comm!A105</f>
        <v>7</v>
      </c>
      <c r="C94" s="101" t="str">
        <f>comm!B105</f>
        <v>Social Science Exhibition  and  EBSB</v>
      </c>
      <c r="E94" s="101" t="str">
        <f>comm!H105</f>
        <v>Dr. (Mrs.) Ratna Laxmi  , PGT  Hist</v>
      </c>
    </row>
    <row r="95" spans="2:8" ht="27.75" customHeight="1" x14ac:dyDescent="0.25">
      <c r="B95" s="102">
        <f>comm!A106</f>
        <v>0</v>
      </c>
      <c r="C95" s="101">
        <f>comm!B106</f>
        <v>0</v>
      </c>
      <c r="E95" s="101" t="str">
        <f>comm!H106</f>
        <v>Mr. Avni Bhushan , PGT Geog</v>
      </c>
    </row>
    <row r="96" spans="2:8" ht="24.75" customHeight="1" x14ac:dyDescent="0.25">
      <c r="B96" s="102">
        <f>comm!A107</f>
        <v>0</v>
      </c>
      <c r="C96" s="101">
        <f>comm!B107</f>
        <v>0</v>
      </c>
      <c r="E96" s="101" t="str">
        <f>comm!H107</f>
        <v>Mrs. Pushpa Chawdhry ,  TGT  SST</v>
      </c>
    </row>
    <row r="97" spans="2:5" ht="35.25" customHeight="1" x14ac:dyDescent="0.25">
      <c r="B97" s="102">
        <f>comm!A108</f>
        <v>0</v>
      </c>
      <c r="C97" s="101">
        <f>comm!B108</f>
        <v>0</v>
      </c>
      <c r="E97" s="101" t="str">
        <f>comm!H108</f>
        <v>Mr. Dileep Kumar , TGT  SST</v>
      </c>
    </row>
    <row r="98" spans="2:5" x14ac:dyDescent="0.25">
      <c r="B98" s="102">
        <f>comm!A109</f>
        <v>0</v>
      </c>
      <c r="C98" s="101">
        <f>comm!B109</f>
        <v>0</v>
      </c>
      <c r="E98" s="101" t="str">
        <f>comm!H109</f>
        <v>Mrs. Ritu Sharma ,  TGT  SST</v>
      </c>
    </row>
    <row r="99" spans="2:5" x14ac:dyDescent="0.25">
      <c r="B99" s="102">
        <f>comm!A110</f>
        <v>0</v>
      </c>
      <c r="C99" s="101">
        <f>comm!B110</f>
        <v>0</v>
      </c>
      <c r="E99" s="101" t="e">
        <f>comm!H110</f>
        <v>#N/A</v>
      </c>
    </row>
    <row r="100" spans="2:5" ht="24" customHeight="1" x14ac:dyDescent="0.25">
      <c r="B100" s="102">
        <f>comm!A111</f>
        <v>0</v>
      </c>
      <c r="C100" s="101">
        <f>comm!B111</f>
        <v>0</v>
      </c>
      <c r="E100" s="101" t="str">
        <f>comm!H111</f>
        <v>Mrs. Nisha Aggarwaal   AE</v>
      </c>
    </row>
    <row r="101" spans="2:5" ht="24.75" customHeight="1" x14ac:dyDescent="0.25">
      <c r="B101" s="102">
        <f>comm!A112</f>
        <v>0</v>
      </c>
      <c r="C101" s="101">
        <f>comm!B112</f>
        <v>0</v>
      </c>
      <c r="E101" s="101" t="str">
        <f>comm!H112</f>
        <v xml:space="preserve">Mrs. Geetanjali  Sharma </v>
      </c>
    </row>
    <row r="102" spans="2:5" x14ac:dyDescent="0.25">
      <c r="B102" s="102">
        <f>comm!A113</f>
        <v>0</v>
      </c>
      <c r="C102" s="101">
        <f>comm!B113</f>
        <v>0</v>
      </c>
      <c r="E102" s="101" t="e">
        <f>comm!H113</f>
        <v>#N/A</v>
      </c>
    </row>
    <row r="103" spans="2:5" ht="60" x14ac:dyDescent="0.25">
      <c r="B103" s="102">
        <f>comm!A114</f>
        <v>8</v>
      </c>
      <c r="C103" s="101" t="str">
        <f>comm!B114</f>
        <v>Science Exhibition &amp; Science Congress</v>
      </c>
      <c r="E103" s="101" t="str">
        <f>comm!H114</f>
        <v>Mrs. Shiromani , PGT  Phy</v>
      </c>
    </row>
    <row r="104" spans="2:5" ht="33.75" customHeight="1" x14ac:dyDescent="0.25">
      <c r="B104" s="102">
        <f>comm!A115</f>
        <v>0</v>
      </c>
      <c r="C104" s="101">
        <f>comm!B115</f>
        <v>0</v>
      </c>
      <c r="E104" s="101" t="str">
        <f>comm!H115</f>
        <v>Mr. Puneet Sawhney , PGT  Chem</v>
      </c>
    </row>
    <row r="105" spans="2:5" ht="24.75" customHeight="1" x14ac:dyDescent="0.25">
      <c r="B105" s="102">
        <f>comm!A116</f>
        <v>0</v>
      </c>
      <c r="C105" s="101">
        <f>comm!B116</f>
        <v>0</v>
      </c>
      <c r="E105" s="101" t="str">
        <f>comm!H116</f>
        <v>Mrs. Ekta Tiwaree  TGT  Science</v>
      </c>
    </row>
    <row r="106" spans="2:5" ht="30" x14ac:dyDescent="0.25">
      <c r="B106" s="102">
        <f>comm!A117</f>
        <v>0</v>
      </c>
      <c r="C106" s="101">
        <f>comm!B117</f>
        <v>0</v>
      </c>
      <c r="E106" s="101" t="str">
        <f>comm!H117</f>
        <v>Mrs. Dipi Sharma,  TGT  Science</v>
      </c>
    </row>
    <row r="107" spans="2:5" ht="21.75" customHeight="1" x14ac:dyDescent="0.25">
      <c r="B107" s="102">
        <f>comm!A118</f>
        <v>0</v>
      </c>
      <c r="C107" s="101">
        <f>comm!B118</f>
        <v>0</v>
      </c>
      <c r="E107" s="101" t="str">
        <f>comm!H118</f>
        <v>Mrs. Kanti Pal   WET</v>
      </c>
    </row>
    <row r="108" spans="2:5" ht="22.5" customHeight="1" x14ac:dyDescent="0.25">
      <c r="B108" s="102">
        <f>comm!A119</f>
        <v>0</v>
      </c>
      <c r="C108" s="101">
        <f>comm!B119</f>
        <v>0</v>
      </c>
      <c r="E108" s="101" t="str">
        <f>comm!H119</f>
        <v>Mrs. Nisha Aggarwaal   AE</v>
      </c>
    </row>
    <row r="109" spans="2:5" ht="30" x14ac:dyDescent="0.25">
      <c r="B109" s="102">
        <f>comm!A120</f>
        <v>9</v>
      </c>
      <c r="C109" s="101" t="str">
        <f>comm!B120</f>
        <v>Exhibition (Primary)</v>
      </c>
      <c r="E109" s="101" t="str">
        <f>comm!H120</f>
        <v>Mrs. Ritu Bhardwaj ,  PRT</v>
      </c>
    </row>
    <row r="110" spans="2:5" ht="23.25" customHeight="1" x14ac:dyDescent="0.25">
      <c r="B110" s="102">
        <f>comm!A121</f>
        <v>0</v>
      </c>
      <c r="C110" s="101">
        <f>comm!B121</f>
        <v>0</v>
      </c>
      <c r="E110" s="101" t="str">
        <f>comm!H121</f>
        <v>Mrs. Gunjan Sharma  , PRT</v>
      </c>
    </row>
    <row r="111" spans="2:5" x14ac:dyDescent="0.25">
      <c r="B111" s="102">
        <f>comm!A122</f>
        <v>0</v>
      </c>
      <c r="C111" s="101">
        <f>comm!B122</f>
        <v>0</v>
      </c>
      <c r="E111" s="101" t="e">
        <f>comm!H122</f>
        <v>#N/A</v>
      </c>
    </row>
    <row r="112" spans="2:5" ht="30.75" customHeight="1" x14ac:dyDescent="0.25">
      <c r="B112" s="102">
        <f>comm!A123</f>
        <v>0</v>
      </c>
      <c r="C112" s="101">
        <f>comm!B123</f>
        <v>0</v>
      </c>
      <c r="E112" s="101" t="str">
        <f>comm!H123</f>
        <v>Ms. Ruby       PRT</v>
      </c>
    </row>
    <row r="113" spans="2:5" ht="29.25" customHeight="1" x14ac:dyDescent="0.25">
      <c r="B113" s="102">
        <f>comm!A124</f>
        <v>0</v>
      </c>
      <c r="C113" s="101">
        <f>comm!B124</f>
        <v>0</v>
      </c>
      <c r="E113" s="101" t="str">
        <f>comm!H124</f>
        <v>Mr. Harjeet Singh     MUSIC</v>
      </c>
    </row>
    <row r="114" spans="2:5" ht="60" x14ac:dyDescent="0.25">
      <c r="B114" s="102">
        <f>comm!A125</f>
        <v>10</v>
      </c>
      <c r="C114" s="101" t="str">
        <f>comm!B125</f>
        <v>Discipline / Internal/ Complaint Committee</v>
      </c>
      <c r="E114" s="101" t="str">
        <f>comm!H125</f>
        <v>Mr. Harish Kumar , PGT Math</v>
      </c>
    </row>
    <row r="115" spans="2:5" ht="27" customHeight="1" x14ac:dyDescent="0.25">
      <c r="B115" s="102">
        <f>comm!A126</f>
        <v>0</v>
      </c>
      <c r="C115" s="101">
        <f>comm!B126</f>
        <v>0</v>
      </c>
      <c r="E115" s="101" t="str">
        <f>comm!H126</f>
        <v>Mrs. Manju Singh , PGT  Eng</v>
      </c>
    </row>
    <row r="116" spans="2:5" ht="36" customHeight="1" x14ac:dyDescent="0.25">
      <c r="B116" s="102">
        <f>comm!A127</f>
        <v>0</v>
      </c>
      <c r="C116" s="101">
        <f>comm!B127</f>
        <v>0</v>
      </c>
      <c r="E116" s="101" t="str">
        <f>comm!H127</f>
        <v>Mr. Kulwinder Singh , PGT  Math</v>
      </c>
    </row>
    <row r="117" spans="2:5" ht="22.5" customHeight="1" x14ac:dyDescent="0.25">
      <c r="B117" s="102">
        <f>comm!A128</f>
        <v>0</v>
      </c>
      <c r="C117" s="101">
        <f>comm!B128</f>
        <v>0</v>
      </c>
      <c r="E117" s="101" t="str">
        <f>comm!H128</f>
        <v>Mr. Bhoop Singh Gothwal , PGT  Chem</v>
      </c>
    </row>
    <row r="118" spans="2:5" ht="27" customHeight="1" x14ac:dyDescent="0.25">
      <c r="B118" s="102">
        <f>comm!A129</f>
        <v>0</v>
      </c>
      <c r="C118" s="101">
        <f>comm!B129</f>
        <v>0</v>
      </c>
      <c r="E118" s="101" t="str">
        <f>comm!H129</f>
        <v>Mrs. Archna Singh , PGT Econ</v>
      </c>
    </row>
    <row r="119" spans="2:5" ht="37.5" customHeight="1" x14ac:dyDescent="0.25">
      <c r="B119" s="102">
        <f>comm!A130</f>
        <v>0</v>
      </c>
      <c r="C119" s="101">
        <f>comm!B130</f>
        <v>0</v>
      </c>
      <c r="E119" s="101" t="str">
        <f>comm!H130</f>
        <v>Mr. Sombeer , TGT Math</v>
      </c>
    </row>
    <row r="120" spans="2:5" ht="26.25" customHeight="1" x14ac:dyDescent="0.25">
      <c r="B120" s="102">
        <f>comm!A131</f>
        <v>0</v>
      </c>
      <c r="C120" s="101">
        <f>comm!B131</f>
        <v>0</v>
      </c>
      <c r="E120" s="101" t="str">
        <f>comm!H131</f>
        <v>Mrs. Sangeeta Shukramani  , HM</v>
      </c>
    </row>
    <row r="121" spans="2:5" ht="21" customHeight="1" x14ac:dyDescent="0.25">
      <c r="B121" s="102">
        <f>comm!A132</f>
        <v>0</v>
      </c>
      <c r="C121" s="101">
        <f>comm!B132</f>
        <v>0</v>
      </c>
      <c r="E121" s="101" t="str">
        <f>comm!H132</f>
        <v>Mrs. Kusum Mishra  , PRT</v>
      </c>
    </row>
    <row r="122" spans="2:5" x14ac:dyDescent="0.25">
      <c r="B122" s="102">
        <f>comm!A133</f>
        <v>0</v>
      </c>
      <c r="C122" s="101">
        <f>comm!B133</f>
        <v>0</v>
      </c>
      <c r="E122" s="101" t="str">
        <f>comm!H133</f>
        <v>Mr. Sumeet   , PRT</v>
      </c>
    </row>
    <row r="123" spans="2:5" x14ac:dyDescent="0.25">
      <c r="B123" s="102">
        <f>comm!A134</f>
        <v>0</v>
      </c>
      <c r="C123" s="101">
        <f>comm!B134</f>
        <v>0</v>
      </c>
      <c r="E123" s="101" t="e">
        <f>comm!H134</f>
        <v>#N/A</v>
      </c>
    </row>
    <row r="124" spans="2:5" ht="16.5" customHeight="1" x14ac:dyDescent="0.25">
      <c r="B124" s="102">
        <f>comm!A135</f>
        <v>0</v>
      </c>
      <c r="C124" s="101">
        <f>comm!B135</f>
        <v>0</v>
      </c>
      <c r="E124" s="101" t="str">
        <f>comm!H135</f>
        <v>Mrs. Kanti Pal   WET</v>
      </c>
    </row>
    <row r="125" spans="2:5" ht="24.75" customHeight="1" x14ac:dyDescent="0.25">
      <c r="B125" s="102">
        <f>comm!A136</f>
        <v>0</v>
      </c>
      <c r="C125" s="101">
        <f>comm!B136</f>
        <v>0</v>
      </c>
      <c r="E125" s="101" t="str">
        <f>comm!H136</f>
        <v>Mr. Tlak Raj    TGT   Eng</v>
      </c>
    </row>
    <row r="126" spans="2:5" ht="25.5" customHeight="1" x14ac:dyDescent="0.25">
      <c r="B126" s="102">
        <f>comm!A137</f>
        <v>0</v>
      </c>
      <c r="C126" s="101">
        <f>comm!B137</f>
        <v>0</v>
      </c>
      <c r="E126" s="101" t="str">
        <f>comm!H137</f>
        <v>Mr. Rajeev Kumar     TGT   Hin</v>
      </c>
    </row>
    <row r="127" spans="2:5" ht="27" customHeight="1" x14ac:dyDescent="0.25">
      <c r="B127" s="102">
        <f>comm!A138</f>
        <v>0</v>
      </c>
      <c r="C127" s="101">
        <f>comm!B138</f>
        <v>0</v>
      </c>
      <c r="E127" s="101" t="str">
        <f>comm!H138</f>
        <v xml:space="preserve">Mrs. Deepali Antal </v>
      </c>
    </row>
    <row r="128" spans="2:5" ht="24" customHeight="1" x14ac:dyDescent="0.25">
      <c r="B128" s="102">
        <f>comm!A139</f>
        <v>0</v>
      </c>
      <c r="C128" s="101">
        <f>comm!B139</f>
        <v>0</v>
      </c>
      <c r="E128" s="101" t="str">
        <f>comm!H139</f>
        <v xml:space="preserve">Mrs. Geetanjali  Sharma </v>
      </c>
    </row>
    <row r="129" spans="2:5" ht="45" x14ac:dyDescent="0.25">
      <c r="B129" s="102">
        <f>comm!A140</f>
        <v>11</v>
      </c>
      <c r="C129" s="101" t="str">
        <f>comm!B140</f>
        <v>Building Maintenance</v>
      </c>
      <c r="E129" s="101" t="str">
        <f>comm!H140</f>
        <v>Mrs. Ritu Yadav , WET</v>
      </c>
    </row>
    <row r="130" spans="2:5" ht="26.25" customHeight="1" x14ac:dyDescent="0.25">
      <c r="B130" s="102">
        <f>comm!A141</f>
        <v>0</v>
      </c>
      <c r="C130" s="101">
        <f>comm!B141</f>
        <v>0</v>
      </c>
      <c r="E130" s="101" t="str">
        <f>comm!H141</f>
        <v>Mr. Prem chand , TGT Math</v>
      </c>
    </row>
    <row r="131" spans="2:5" x14ac:dyDescent="0.25">
      <c r="B131" s="102">
        <f>comm!A142</f>
        <v>0</v>
      </c>
      <c r="C131" s="101">
        <f>comm!B142</f>
        <v>0</v>
      </c>
      <c r="E131" s="101" t="str">
        <f>comm!H142</f>
        <v>Mr. Rajeev  Kumar , PRT</v>
      </c>
    </row>
    <row r="132" spans="2:5" x14ac:dyDescent="0.25">
      <c r="B132" s="102">
        <f>comm!A143</f>
        <v>0</v>
      </c>
      <c r="C132" s="101">
        <f>comm!B143</f>
        <v>0</v>
      </c>
      <c r="E132" s="101" t="str">
        <f>comm!H143</f>
        <v>Mr. Satyender  , PRT</v>
      </c>
    </row>
    <row r="133" spans="2:5" x14ac:dyDescent="0.25">
      <c r="B133" s="102">
        <f>comm!A144</f>
        <v>0</v>
      </c>
      <c r="C133" s="101">
        <f>comm!B144</f>
        <v>0</v>
      </c>
      <c r="E133" s="101" t="e">
        <f>comm!H144</f>
        <v>#N/A</v>
      </c>
    </row>
    <row r="134" spans="2:5" x14ac:dyDescent="0.25">
      <c r="B134" s="102">
        <f>comm!A145</f>
        <v>0</v>
      </c>
      <c r="C134" s="101">
        <f>comm!B145</f>
        <v>0</v>
      </c>
      <c r="E134" s="101" t="e">
        <f>comm!H145</f>
        <v>#N/A</v>
      </c>
    </row>
    <row r="135" spans="2:5" x14ac:dyDescent="0.25">
      <c r="B135" s="102">
        <f>comm!A146</f>
        <v>0</v>
      </c>
      <c r="C135" s="101">
        <f>comm!B146</f>
        <v>0</v>
      </c>
      <c r="E135" s="101" t="e">
        <f>comm!H146</f>
        <v>#N/A</v>
      </c>
    </row>
    <row r="136" spans="2:5" x14ac:dyDescent="0.25">
      <c r="B136" s="102">
        <f>comm!A147</f>
        <v>0</v>
      </c>
      <c r="C136" s="101">
        <f>comm!B147</f>
        <v>0</v>
      </c>
      <c r="E136" s="101" t="str">
        <f>comm!H147</f>
        <v>Mrs. Kalpna Pal   LIBR</v>
      </c>
    </row>
    <row r="137" spans="2:5" x14ac:dyDescent="0.25">
      <c r="B137" s="102">
        <f>comm!A151</f>
        <v>0</v>
      </c>
      <c r="C137" s="101">
        <f>comm!B151</f>
        <v>0</v>
      </c>
      <c r="E137" s="101" t="e">
        <f>comm!H151</f>
        <v>#N/A</v>
      </c>
    </row>
    <row r="138" spans="2:5" x14ac:dyDescent="0.25">
      <c r="B138" s="102">
        <f>comm!A152</f>
        <v>0</v>
      </c>
      <c r="C138" s="101">
        <f>comm!B152</f>
        <v>0</v>
      </c>
      <c r="E138" s="101" t="e">
        <f>comm!H152</f>
        <v>#N/A</v>
      </c>
    </row>
    <row r="139" spans="2:5" ht="45" x14ac:dyDescent="0.25">
      <c r="B139" s="102">
        <f>comm!A153</f>
        <v>12</v>
      </c>
      <c r="C139" s="101" t="str">
        <f>comm!B153</f>
        <v>Furniture ,Boarding &amp; Lodging</v>
      </c>
      <c r="E139" s="101" t="str">
        <f>comm!H153</f>
        <v>Mr. Prem chand , TGT Math</v>
      </c>
    </row>
    <row r="140" spans="2:5" x14ac:dyDescent="0.25">
      <c r="B140" s="102">
        <f>comm!A154</f>
        <v>0</v>
      </c>
      <c r="C140" s="101">
        <f>comm!B154</f>
        <v>0</v>
      </c>
      <c r="E140" s="101" t="str">
        <f>comm!H154</f>
        <v>Mr. Sombeer , TGT Math</v>
      </c>
    </row>
    <row r="141" spans="2:5" x14ac:dyDescent="0.25">
      <c r="B141" s="102">
        <f>comm!A155</f>
        <v>0</v>
      </c>
      <c r="C141" s="101">
        <f>comm!B155</f>
        <v>0</v>
      </c>
      <c r="E141" s="101" t="str">
        <f>comm!H155</f>
        <v>Mrs. Shashi kala Yadav   Libr</v>
      </c>
    </row>
    <row r="142" spans="2:5" x14ac:dyDescent="0.25">
      <c r="B142" s="102">
        <f>comm!A156</f>
        <v>0</v>
      </c>
      <c r="C142" s="101">
        <f>comm!B156</f>
        <v>0</v>
      </c>
      <c r="E142" s="101" t="str">
        <f>comm!H156</f>
        <v>Mrs. Shashi Bala  , PRT</v>
      </c>
    </row>
    <row r="143" spans="2:5" x14ac:dyDescent="0.25">
      <c r="B143" s="102">
        <f>comm!A157</f>
        <v>0</v>
      </c>
      <c r="C143" s="101">
        <f>comm!B157</f>
        <v>0</v>
      </c>
      <c r="E143" s="101" t="e">
        <f>comm!H157</f>
        <v>#N/A</v>
      </c>
    </row>
    <row r="144" spans="2:5" x14ac:dyDescent="0.25">
      <c r="B144" s="102">
        <f>comm!A158</f>
        <v>0</v>
      </c>
      <c r="C144" s="101">
        <f>comm!B158</f>
        <v>0</v>
      </c>
      <c r="E144" s="101" t="e">
        <f>comm!H158</f>
        <v>#N/A</v>
      </c>
    </row>
    <row r="145" spans="2:5" x14ac:dyDescent="0.25">
      <c r="B145" s="102">
        <f>comm!A159</f>
        <v>0</v>
      </c>
      <c r="C145" s="101">
        <f>comm!B159</f>
        <v>0</v>
      </c>
      <c r="E145" s="101" t="e">
        <f>comm!H159</f>
        <v>#N/A</v>
      </c>
    </row>
    <row r="146" spans="2:5" x14ac:dyDescent="0.25">
      <c r="B146" s="102">
        <f>comm!A160</f>
        <v>0</v>
      </c>
      <c r="C146" s="101">
        <f>comm!B160</f>
        <v>0</v>
      </c>
      <c r="E146" s="101" t="e">
        <f>comm!H160</f>
        <v>#N/A</v>
      </c>
    </row>
    <row r="147" spans="2:5" x14ac:dyDescent="0.25">
      <c r="B147" s="102">
        <f>comm!A161</f>
        <v>0</v>
      </c>
      <c r="C147" s="101">
        <f>comm!B161</f>
        <v>0</v>
      </c>
      <c r="E147" s="101" t="str">
        <f>comm!H161</f>
        <v>Mrs. Kalpna Pal   LIBR</v>
      </c>
    </row>
    <row r="148" spans="2:5" x14ac:dyDescent="0.25">
      <c r="B148" s="102">
        <f>comm!A162</f>
        <v>0</v>
      </c>
      <c r="C148" s="101">
        <f>comm!B162</f>
        <v>0</v>
      </c>
      <c r="E148" s="101" t="str">
        <f>comm!H162</f>
        <v xml:space="preserve">Mrs. Deepali Antal </v>
      </c>
    </row>
    <row r="149" spans="2:5" x14ac:dyDescent="0.25">
      <c r="B149" s="102">
        <f>comm!A163</f>
        <v>0</v>
      </c>
      <c r="C149" s="101">
        <f>comm!B163</f>
        <v>0</v>
      </c>
      <c r="E149" s="101" t="e">
        <f>comm!H163</f>
        <v>#N/A</v>
      </c>
    </row>
    <row r="150" spans="2:5" x14ac:dyDescent="0.25">
      <c r="B150" s="102">
        <f>comm!A164</f>
        <v>0</v>
      </c>
      <c r="C150" s="101">
        <f>comm!B164</f>
        <v>0</v>
      </c>
      <c r="E150" s="101" t="e">
        <f>comm!H164</f>
        <v>#N/A</v>
      </c>
    </row>
    <row r="151" spans="2:5" ht="30" x14ac:dyDescent="0.25">
      <c r="B151" s="102">
        <f>comm!A165</f>
        <v>13</v>
      </c>
      <c r="C151" s="101" t="str">
        <f>comm!B165</f>
        <v>SC / ST Welfare</v>
      </c>
      <c r="E151" s="101" t="str">
        <f>comm!H165</f>
        <v>Ms. Deepti , TGT  AE</v>
      </c>
    </row>
    <row r="152" spans="2:5" x14ac:dyDescent="0.25">
      <c r="B152" s="102">
        <f>comm!A166</f>
        <v>0</v>
      </c>
      <c r="C152" s="101">
        <f>comm!B166</f>
        <v>0</v>
      </c>
      <c r="E152" s="101" t="str">
        <f>comm!H166</f>
        <v>Mr. Satyender  , PRT</v>
      </c>
    </row>
    <row r="153" spans="2:5" x14ac:dyDescent="0.25">
      <c r="B153" s="102">
        <f>comm!A167</f>
        <v>0</v>
      </c>
      <c r="C153" s="101">
        <f>comm!B167</f>
        <v>0</v>
      </c>
      <c r="E153" s="101" t="str">
        <f>comm!H167</f>
        <v>Mrs. Deepti ,  PRT</v>
      </c>
    </row>
    <row r="154" spans="2:5" x14ac:dyDescent="0.25">
      <c r="B154" s="102">
        <f>comm!A168</f>
        <v>0</v>
      </c>
      <c r="C154" s="101">
        <f>comm!B168</f>
        <v>0</v>
      </c>
      <c r="E154" s="101" t="e">
        <f>comm!H168</f>
        <v>#N/A</v>
      </c>
    </row>
    <row r="155" spans="2:5" x14ac:dyDescent="0.25">
      <c r="B155" s="102">
        <f>comm!A169</f>
        <v>0</v>
      </c>
      <c r="C155" s="101">
        <f>comm!B169</f>
        <v>0</v>
      </c>
      <c r="E155" s="101" t="str">
        <f>comm!H169</f>
        <v>Mrs. Kanti Pal   WET</v>
      </c>
    </row>
    <row r="156" spans="2:5" x14ac:dyDescent="0.25">
      <c r="B156" s="102">
        <f>comm!A170</f>
        <v>0</v>
      </c>
      <c r="C156" s="101">
        <f>comm!B170</f>
        <v>0</v>
      </c>
      <c r="E156" s="101" t="e">
        <f>comm!H170</f>
        <v>#N/A</v>
      </c>
    </row>
    <row r="157" spans="2:5" ht="90" x14ac:dyDescent="0.25">
      <c r="B157" s="102">
        <f>comm!A171</f>
        <v>14</v>
      </c>
      <c r="C157" s="101" t="str">
        <f>comm!B171</f>
        <v>Excursions Transport &amp; Transport Safety Committee</v>
      </c>
      <c r="E157" s="101" t="str">
        <f>comm!H171</f>
        <v>Mr. Dileep Kumar , TGT  SST</v>
      </c>
    </row>
    <row r="158" spans="2:5" ht="30" x14ac:dyDescent="0.25">
      <c r="B158" s="102">
        <f>comm!A172</f>
        <v>0</v>
      </c>
      <c r="C158" s="101">
        <f>comm!B172</f>
        <v>0</v>
      </c>
      <c r="E158" s="101" t="str">
        <f>comm!H172</f>
        <v>Mrs. Ekta Tiwaree  TGT  Science</v>
      </c>
    </row>
    <row r="159" spans="2:5" ht="30" x14ac:dyDescent="0.25">
      <c r="B159" s="102">
        <f>comm!A173</f>
        <v>0</v>
      </c>
      <c r="C159" s="101">
        <f>comm!B173</f>
        <v>0</v>
      </c>
      <c r="E159" s="101" t="str">
        <f>comm!H173</f>
        <v>Mrs. Sangeeta Shukramani  , HM</v>
      </c>
    </row>
    <row r="160" spans="2:5" x14ac:dyDescent="0.25">
      <c r="B160" s="102">
        <f>comm!A174</f>
        <v>0</v>
      </c>
      <c r="C160" s="101">
        <f>comm!B174</f>
        <v>0</v>
      </c>
      <c r="E160" s="101" t="str">
        <f>comm!H174</f>
        <v>Mrs. Kusum Mishra  , PRT</v>
      </c>
    </row>
    <row r="161" spans="2:5" x14ac:dyDescent="0.25">
      <c r="B161" s="102">
        <f>comm!A175</f>
        <v>0</v>
      </c>
      <c r="C161" s="101">
        <f>comm!B175</f>
        <v>0</v>
      </c>
      <c r="E161" s="101" t="str">
        <f>comm!H175</f>
        <v>Mr. Rajeev  Kumar , PRT</v>
      </c>
    </row>
    <row r="162" spans="2:5" x14ac:dyDescent="0.25">
      <c r="B162" s="102">
        <f>comm!A176</f>
        <v>0</v>
      </c>
      <c r="C162" s="101">
        <f>comm!B176</f>
        <v>0</v>
      </c>
      <c r="E162" s="101" t="str">
        <f>comm!H176</f>
        <v>Mrs. Kanti Pal   WET</v>
      </c>
    </row>
    <row r="163" spans="2:5" x14ac:dyDescent="0.25">
      <c r="B163" s="102">
        <f>comm!A177</f>
        <v>0</v>
      </c>
      <c r="C163" s="101">
        <f>comm!B177</f>
        <v>0</v>
      </c>
      <c r="E163" s="101" t="e">
        <f>comm!H177</f>
        <v>#N/A</v>
      </c>
    </row>
    <row r="164" spans="2:5" x14ac:dyDescent="0.25">
      <c r="B164" s="102">
        <f>comm!A178</f>
        <v>0</v>
      </c>
      <c r="C164" s="101">
        <f>comm!B178</f>
        <v>0</v>
      </c>
      <c r="E164" s="101" t="e">
        <f>comm!H178</f>
        <v>#N/A</v>
      </c>
    </row>
    <row r="165" spans="2:5" ht="75" x14ac:dyDescent="0.25">
      <c r="B165" s="102">
        <f>comm!A179</f>
        <v>15</v>
      </c>
      <c r="C165" s="101" t="str">
        <f>comm!B179</f>
        <v>Website Maintenance &amp;  Upgradation</v>
      </c>
      <c r="E165" s="101" t="str">
        <f>comm!H179</f>
        <v>Mrs. Priti Singh  , PGT Compt</v>
      </c>
    </row>
    <row r="166" spans="2:5" x14ac:dyDescent="0.25">
      <c r="B166" s="102">
        <f>comm!A180</f>
        <v>0</v>
      </c>
      <c r="C166" s="101">
        <f>comm!B180</f>
        <v>0</v>
      </c>
      <c r="E166" s="101" t="str">
        <f>comm!H180</f>
        <v>Mrs. Preety Singh , PGT Eng</v>
      </c>
    </row>
    <row r="167" spans="2:5" ht="30" x14ac:dyDescent="0.25">
      <c r="B167" s="102">
        <f>comm!A181</f>
        <v>0</v>
      </c>
      <c r="C167" s="101">
        <f>comm!B181</f>
        <v>0</v>
      </c>
      <c r="E167" s="101" t="str">
        <f>comm!H181</f>
        <v>Mr Abhishek Compt  Instr   sec</v>
      </c>
    </row>
    <row r="168" spans="2:5" ht="30" x14ac:dyDescent="0.25">
      <c r="B168" s="102">
        <f>comm!A182</f>
        <v>0</v>
      </c>
      <c r="C168" s="101">
        <f>comm!B182</f>
        <v>0</v>
      </c>
      <c r="E168" s="101" t="str">
        <f>comm!H182</f>
        <v>Mrs. Meenakshi Sharma , TGT  Hindi</v>
      </c>
    </row>
    <row r="169" spans="2:5" x14ac:dyDescent="0.25">
      <c r="B169" s="102">
        <f>comm!A183</f>
        <v>0</v>
      </c>
      <c r="C169" s="101">
        <f>comm!B183</f>
        <v>0</v>
      </c>
      <c r="E169" s="101" t="e">
        <f>comm!H183</f>
        <v>#N/A</v>
      </c>
    </row>
    <row r="170" spans="2:5" x14ac:dyDescent="0.25">
      <c r="B170" s="102">
        <f>comm!A184</f>
        <v>0</v>
      </c>
      <c r="C170" s="101">
        <f>comm!B184</f>
        <v>0</v>
      </c>
      <c r="E170" s="101" t="str">
        <f>comm!H184</f>
        <v>Mrs. Nisha Aggarwaal   AE</v>
      </c>
    </row>
    <row r="171" spans="2:5" x14ac:dyDescent="0.25">
      <c r="B171" s="102">
        <f>comm!A185</f>
        <v>0</v>
      </c>
      <c r="C171" s="101">
        <f>comm!B185</f>
        <v>0</v>
      </c>
      <c r="E171" s="101" t="str">
        <f>comm!H185</f>
        <v xml:space="preserve">Mrs. Komal Sharma </v>
      </c>
    </row>
    <row r="172" spans="2:5" x14ac:dyDescent="0.25">
      <c r="B172" s="102">
        <f>comm!A186</f>
        <v>16</v>
      </c>
      <c r="C172" s="101" t="str">
        <f>comm!B186</f>
        <v>ICT</v>
      </c>
      <c r="E172" s="101" t="str">
        <f>comm!H186</f>
        <v>Dr. Amar Singh  PGT  Compt</v>
      </c>
    </row>
    <row r="173" spans="2:5" x14ac:dyDescent="0.25">
      <c r="B173" s="102">
        <f>comm!A187</f>
        <v>0</v>
      </c>
      <c r="C173" s="101">
        <f>comm!B187</f>
        <v>0</v>
      </c>
      <c r="E173" s="101" t="str">
        <f>comm!H187</f>
        <v>Mr. Sandeep singh   , PRT</v>
      </c>
    </row>
    <row r="174" spans="2:5" x14ac:dyDescent="0.25">
      <c r="B174" s="102">
        <f>comm!A188</f>
        <v>0</v>
      </c>
      <c r="C174" s="101">
        <f>comm!B188</f>
        <v>0</v>
      </c>
      <c r="E174" s="101" t="str">
        <f>comm!H188</f>
        <v>Mrs. Nisha Aggarwaal   AE</v>
      </c>
    </row>
    <row r="175" spans="2:5" x14ac:dyDescent="0.25">
      <c r="B175" s="102">
        <f>comm!A189</f>
        <v>0</v>
      </c>
      <c r="C175" s="101">
        <f>comm!B189</f>
        <v>0</v>
      </c>
      <c r="E175" s="101" t="str">
        <f>comm!H189</f>
        <v xml:space="preserve">Mrs. Komal Sharma </v>
      </c>
    </row>
    <row r="176" spans="2:5" ht="75" x14ac:dyDescent="0.25">
      <c r="B176" s="102">
        <f>comm!A190</f>
        <v>17</v>
      </c>
      <c r="C176" s="101" t="str">
        <f>comm!B190</f>
        <v>Cleanliness, Housekeeping &amp; Security</v>
      </c>
      <c r="E176" s="101" t="str">
        <f>comm!H190</f>
        <v>Mrs. Shiromani , PGT  Phy</v>
      </c>
    </row>
    <row r="177" spans="2:5" x14ac:dyDescent="0.25">
      <c r="B177" s="102">
        <f>comm!A191</f>
        <v>0</v>
      </c>
      <c r="C177" s="101">
        <f>comm!B191</f>
        <v>0</v>
      </c>
      <c r="E177" s="101" t="str">
        <f>comm!H191</f>
        <v>Mr. Dileep Kumar , TGT  SST</v>
      </c>
    </row>
    <row r="178" spans="2:5" x14ac:dyDescent="0.25">
      <c r="B178" s="102">
        <f>comm!A192</f>
        <v>0</v>
      </c>
      <c r="C178" s="101">
        <f>comm!B192</f>
        <v>0</v>
      </c>
      <c r="E178" s="101" t="str">
        <f>comm!H192</f>
        <v>Mr. Sombeer , TGT Math</v>
      </c>
    </row>
    <row r="179" spans="2:5" x14ac:dyDescent="0.25">
      <c r="B179" s="102">
        <f>comm!A193</f>
        <v>0</v>
      </c>
      <c r="C179" s="101">
        <f>comm!B193</f>
        <v>0</v>
      </c>
      <c r="E179" s="101" t="str">
        <f>comm!H193</f>
        <v xml:space="preserve">Mrs. Indu Sharma </v>
      </c>
    </row>
    <row r="180" spans="2:5" x14ac:dyDescent="0.25">
      <c r="B180" s="102">
        <f>comm!A194</f>
        <v>0</v>
      </c>
      <c r="C180" s="101">
        <f>comm!B194</f>
        <v>0</v>
      </c>
      <c r="E180" s="101" t="str">
        <f>comm!H194</f>
        <v>Mrs. Shashi kala Yadav   Libr</v>
      </c>
    </row>
    <row r="181" spans="2:5" x14ac:dyDescent="0.25">
      <c r="B181" s="102">
        <f>comm!A195</f>
        <v>0</v>
      </c>
      <c r="C181" s="101">
        <f>comm!B195</f>
        <v>0</v>
      </c>
      <c r="E181" s="101" t="str">
        <f>comm!H195</f>
        <v>Mr. Prem chand , TGT Math</v>
      </c>
    </row>
    <row r="182" spans="2:5" ht="30" x14ac:dyDescent="0.25">
      <c r="B182" s="102">
        <f>comm!A196</f>
        <v>0</v>
      </c>
      <c r="C182" s="101">
        <f>comm!B196</f>
        <v>0</v>
      </c>
      <c r="E182" s="101" t="str">
        <f>comm!H196</f>
        <v>Mr. Bhoop Singh Gothwal , PGT  Chem</v>
      </c>
    </row>
    <row r="183" spans="2:5" x14ac:dyDescent="0.25">
      <c r="B183" s="102">
        <f>comm!A197</f>
        <v>0</v>
      </c>
      <c r="C183" s="101">
        <f>comm!B197</f>
        <v>0</v>
      </c>
      <c r="E183" s="101" t="str">
        <f>comm!H197</f>
        <v>Mrs. Himani , PRT</v>
      </c>
    </row>
    <row r="184" spans="2:5" x14ac:dyDescent="0.25">
      <c r="B184" s="102">
        <f>comm!A198</f>
        <v>0</v>
      </c>
      <c r="C184" s="101">
        <f>comm!B198</f>
        <v>0</v>
      </c>
      <c r="E184" s="101" t="str">
        <f>comm!H198</f>
        <v>Mr. Sandeep singh   , PRT</v>
      </c>
    </row>
    <row r="185" spans="2:5" x14ac:dyDescent="0.25">
      <c r="B185" s="102">
        <f>comm!A199</f>
        <v>0</v>
      </c>
      <c r="C185" s="101">
        <f>comm!B199</f>
        <v>0</v>
      </c>
      <c r="E185" s="101" t="str">
        <f>comm!H199</f>
        <v>Mr. Tlak Raj    TGT   Eng</v>
      </c>
    </row>
    <row r="186" spans="2:5" x14ac:dyDescent="0.25">
      <c r="B186" s="102">
        <f>comm!A200</f>
        <v>0</v>
      </c>
      <c r="C186" s="101">
        <f>comm!B200</f>
        <v>0</v>
      </c>
      <c r="E186" s="101" t="str">
        <f>comm!H200</f>
        <v>Mrs. Ritu      PRT</v>
      </c>
    </row>
    <row r="187" spans="2:5" x14ac:dyDescent="0.25">
      <c r="B187" s="102">
        <f>comm!A201</f>
        <v>0</v>
      </c>
      <c r="C187" s="101">
        <f>comm!B201</f>
        <v>0</v>
      </c>
      <c r="E187" s="101" t="str">
        <f>comm!H201</f>
        <v>Ms. Ruby       PRT</v>
      </c>
    </row>
    <row r="188" spans="2:5" ht="60" x14ac:dyDescent="0.25">
      <c r="B188" s="102">
        <f>comm!A202</f>
        <v>18</v>
      </c>
      <c r="C188" s="101" t="str">
        <f>comm!B202</f>
        <v>Floor Wise Incharges of Cleanliness</v>
      </c>
      <c r="E188" s="101" t="str">
        <f>comm!H202</f>
        <v>Mrs. Sonia , TGT  Hindi</v>
      </c>
    </row>
    <row r="189" spans="2:5" x14ac:dyDescent="0.25">
      <c r="B189" s="102">
        <f>comm!A203</f>
        <v>0</v>
      </c>
      <c r="C189" s="101">
        <f>comm!B203</f>
        <v>0</v>
      </c>
      <c r="E189" s="101" t="str">
        <f>comm!H203</f>
        <v>Mr. Sunil Kumar TGT , Eng</v>
      </c>
    </row>
    <row r="190" spans="2:5" x14ac:dyDescent="0.25">
      <c r="B190" s="102">
        <f>comm!A204</f>
        <v>0</v>
      </c>
      <c r="C190" s="101">
        <f>comm!B204</f>
        <v>0</v>
      </c>
      <c r="E190" s="101" t="str">
        <f>comm!H204</f>
        <v>Mrs. Seema Bansal  , Eng</v>
      </c>
    </row>
    <row r="191" spans="2:5" x14ac:dyDescent="0.25">
      <c r="B191" s="102">
        <f>comm!A205</f>
        <v>0</v>
      </c>
      <c r="C191" s="101">
        <f>comm!B205</f>
        <v>0</v>
      </c>
      <c r="E191" s="101" t="str">
        <f>comm!H205</f>
        <v>Mrs. Ritu Yadav , WET</v>
      </c>
    </row>
    <row r="192" spans="2:5" x14ac:dyDescent="0.25">
      <c r="B192" s="102">
        <f>comm!A206</f>
        <v>0</v>
      </c>
      <c r="C192" s="101">
        <f>comm!B206</f>
        <v>0</v>
      </c>
      <c r="E192" s="101" t="str">
        <f>comm!H206</f>
        <v>Mr. Sumeet   , PRT</v>
      </c>
    </row>
    <row r="193" spans="2:5" ht="30" x14ac:dyDescent="0.25">
      <c r="B193" s="102">
        <f>comm!A207</f>
        <v>0</v>
      </c>
      <c r="C193" s="101">
        <f>comm!B207</f>
        <v>0</v>
      </c>
      <c r="E193" s="101" t="str">
        <f>comm!H207</f>
        <v>Mrs. Laxmi Devi Masiwal  ,  PRT</v>
      </c>
    </row>
    <row r="194" spans="2:5" x14ac:dyDescent="0.25">
      <c r="B194" s="102">
        <f>comm!A208</f>
        <v>0</v>
      </c>
      <c r="C194" s="101">
        <f>comm!B208</f>
        <v>0</v>
      </c>
      <c r="E194" s="101" t="str">
        <f>comm!H208</f>
        <v>Mr. Prem chand , TGT Math</v>
      </c>
    </row>
    <row r="195" spans="2:5" x14ac:dyDescent="0.25">
      <c r="B195" s="102">
        <f>comm!A209</f>
        <v>0</v>
      </c>
      <c r="C195" s="101">
        <f>comm!B209</f>
        <v>0</v>
      </c>
      <c r="E195" s="101" t="e">
        <f>comm!H209</f>
        <v>#N/A</v>
      </c>
    </row>
    <row r="196" spans="2:5" x14ac:dyDescent="0.25">
      <c r="B196" s="102">
        <f>comm!A210</f>
        <v>0</v>
      </c>
      <c r="C196" s="101">
        <f>comm!B210</f>
        <v>0</v>
      </c>
      <c r="E196" s="101" t="str">
        <f>comm!H210</f>
        <v>Mrs. Kalpna Pal   LIBR</v>
      </c>
    </row>
    <row r="197" spans="2:5" x14ac:dyDescent="0.25">
      <c r="B197" s="102">
        <f>comm!A211</f>
        <v>0</v>
      </c>
      <c r="C197" s="101">
        <f>comm!B211</f>
        <v>0</v>
      </c>
      <c r="E197" s="101" t="str">
        <f>comm!H211</f>
        <v xml:space="preserve">Miss. Neeva  PET </v>
      </c>
    </row>
    <row r="198" spans="2:5" x14ac:dyDescent="0.25">
      <c r="B198" s="102">
        <f>comm!A212</f>
        <v>0</v>
      </c>
      <c r="C198" s="101">
        <f>comm!B212</f>
        <v>0</v>
      </c>
      <c r="E198" s="101" t="str">
        <f>comm!H212</f>
        <v>Mr. Harjeet Singh     MUSIC</v>
      </c>
    </row>
    <row r="199" spans="2:5" ht="90" x14ac:dyDescent="0.25">
      <c r="B199" s="102">
        <f>comm!A213</f>
        <v>19</v>
      </c>
      <c r="C199" s="101" t="str">
        <f>comm!B213</f>
        <v>Gardening &amp; Beautification of the Whole Campus</v>
      </c>
      <c r="E199" s="101" t="str">
        <f>comm!H213</f>
        <v>Mrs. Neelam Gadi , PGT Bio</v>
      </c>
    </row>
    <row r="200" spans="2:5" ht="30" x14ac:dyDescent="0.25">
      <c r="B200" s="102">
        <f>comm!A214</f>
        <v>0</v>
      </c>
      <c r="C200" s="101">
        <f>comm!B214</f>
        <v>0</v>
      </c>
      <c r="E200" s="101" t="str">
        <f>comm!H214</f>
        <v>Mrs. Laxmi Devi Masiwal  ,  PRT</v>
      </c>
    </row>
    <row r="201" spans="2:5" x14ac:dyDescent="0.25">
      <c r="B201" s="102">
        <f>comm!A215</f>
        <v>0</v>
      </c>
      <c r="C201" s="101">
        <f>comm!B215</f>
        <v>0</v>
      </c>
      <c r="E201" s="101" t="str">
        <f>comm!H215</f>
        <v>Mrs. Seema Kumari   , PRT</v>
      </c>
    </row>
    <row r="202" spans="2:5" x14ac:dyDescent="0.25">
      <c r="B202" s="102">
        <f>comm!A216</f>
        <v>0</v>
      </c>
      <c r="C202" s="101">
        <f>comm!B216</f>
        <v>0</v>
      </c>
      <c r="E202" s="101" t="str">
        <f>comm!H216</f>
        <v>Ms. Deepti , TGT  AE</v>
      </c>
    </row>
    <row r="203" spans="2:5" ht="30" x14ac:dyDescent="0.25">
      <c r="B203" s="102">
        <f>comm!A217</f>
        <v>0</v>
      </c>
      <c r="C203" s="101">
        <f>comm!B217</f>
        <v>0</v>
      </c>
      <c r="E203" s="101" t="str">
        <f>comm!H217</f>
        <v>Mrs. Ekta Tiwaree  TGT  Science</v>
      </c>
    </row>
    <row r="204" spans="2:5" x14ac:dyDescent="0.25">
      <c r="B204" s="102">
        <f>comm!A218</f>
        <v>0</v>
      </c>
      <c r="C204" s="101">
        <f>comm!B218</f>
        <v>0</v>
      </c>
      <c r="E204" s="101" t="str">
        <f>comm!H218</f>
        <v>Mr. Sunil Kumar TGT , Eng</v>
      </c>
    </row>
    <row r="205" spans="2:5" x14ac:dyDescent="0.25">
      <c r="B205" s="102">
        <f>comm!A219</f>
        <v>0</v>
      </c>
      <c r="C205" s="101">
        <f>comm!B219</f>
        <v>0</v>
      </c>
      <c r="E205" s="101" t="str">
        <f>comm!H219</f>
        <v>Mr. Rajeev  Kumar , PRT</v>
      </c>
    </row>
    <row r="206" spans="2:5" x14ac:dyDescent="0.25">
      <c r="B206" s="102">
        <f>comm!A220</f>
        <v>0</v>
      </c>
      <c r="C206" s="101">
        <f>comm!B220</f>
        <v>0</v>
      </c>
      <c r="E206" s="101" t="e">
        <f>comm!H220</f>
        <v>#N/A</v>
      </c>
    </row>
    <row r="207" spans="2:5" x14ac:dyDescent="0.25">
      <c r="B207" s="102">
        <f>comm!A221</f>
        <v>0</v>
      </c>
      <c r="C207" s="101">
        <f>comm!B221</f>
        <v>0</v>
      </c>
      <c r="E207" s="101" t="e">
        <f>comm!H221</f>
        <v>#N/A</v>
      </c>
    </row>
    <row r="208" spans="2:5" x14ac:dyDescent="0.25">
      <c r="B208" s="102">
        <f>comm!A222</f>
        <v>0</v>
      </c>
      <c r="C208" s="101">
        <f>comm!B222</f>
        <v>0</v>
      </c>
      <c r="E208" s="101" t="e">
        <f>comm!H222</f>
        <v>#N/A</v>
      </c>
    </row>
    <row r="209" spans="2:5" x14ac:dyDescent="0.25">
      <c r="B209" s="102">
        <f>comm!A223</f>
        <v>0</v>
      </c>
      <c r="C209" s="101">
        <f>comm!B223</f>
        <v>0</v>
      </c>
      <c r="E209" s="101" t="e">
        <f>comm!H223</f>
        <v>#N/A</v>
      </c>
    </row>
    <row r="210" spans="2:5" x14ac:dyDescent="0.25">
      <c r="B210" s="102">
        <f>comm!A224</f>
        <v>0</v>
      </c>
      <c r="C210" s="101">
        <f>comm!B224</f>
        <v>0</v>
      </c>
      <c r="E210" s="101" t="str">
        <f>comm!H224</f>
        <v>Mrs. Kanti Pal   WET</v>
      </c>
    </row>
    <row r="211" spans="2:5" x14ac:dyDescent="0.25">
      <c r="B211" s="102">
        <f>comm!A225</f>
        <v>0</v>
      </c>
      <c r="C211" s="101">
        <f>comm!B225</f>
        <v>0</v>
      </c>
      <c r="E211" s="101" t="str">
        <f>comm!H225</f>
        <v>Mrs. Nisha Aggarwaal   AE</v>
      </c>
    </row>
    <row r="212" spans="2:5" x14ac:dyDescent="0.25">
      <c r="B212" s="102">
        <f>comm!A226</f>
        <v>0</v>
      </c>
      <c r="C212" s="101">
        <f>comm!B226</f>
        <v>0</v>
      </c>
      <c r="E212" s="101" t="str">
        <f>comm!H226</f>
        <v xml:space="preserve">Mrs. Deepali Antal </v>
      </c>
    </row>
    <row r="213" spans="2:5" x14ac:dyDescent="0.25">
      <c r="B213" s="102">
        <f>comm!A227</f>
        <v>0</v>
      </c>
      <c r="C213" s="101">
        <f>comm!B227</f>
        <v>0</v>
      </c>
      <c r="E213" s="101" t="e">
        <f>comm!H227</f>
        <v>#N/A</v>
      </c>
    </row>
    <row r="214" spans="2:5" x14ac:dyDescent="0.25">
      <c r="B214" s="102">
        <f>comm!A228</f>
        <v>0</v>
      </c>
      <c r="C214" s="101">
        <f>comm!B228</f>
        <v>0</v>
      </c>
      <c r="E214" s="101" t="e">
        <f>comm!H228</f>
        <v>#N/A</v>
      </c>
    </row>
    <row r="215" spans="2:5" ht="75" x14ac:dyDescent="0.25">
      <c r="B215" s="102">
        <f>comm!A229</f>
        <v>20</v>
      </c>
      <c r="C215" s="101" t="str">
        <f>comm!B229</f>
        <v>Magazine, Vidyalaya Report and Student Diary</v>
      </c>
      <c r="E215" s="101" t="str">
        <f>comm!H229</f>
        <v>Mrs. Urmila Yadav , PGT Hindi</v>
      </c>
    </row>
    <row r="216" spans="2:5" ht="30" x14ac:dyDescent="0.25">
      <c r="B216" s="102">
        <f>comm!A230</f>
        <v>0</v>
      </c>
      <c r="C216" s="101">
        <f>comm!B230</f>
        <v>0</v>
      </c>
      <c r="E216" s="101" t="str">
        <f>comm!H230</f>
        <v xml:space="preserve">Mrs. Vijayeta Tiwaree ,TGT Sanskrit </v>
      </c>
    </row>
    <row r="217" spans="2:5" ht="30" x14ac:dyDescent="0.25">
      <c r="B217" s="102">
        <f>comm!A231</f>
        <v>0</v>
      </c>
      <c r="C217" s="101">
        <f>comm!B231</f>
        <v>0</v>
      </c>
      <c r="E217" s="101" t="str">
        <f>comm!H231</f>
        <v>Mrs. Durga Wati     , TGT  Hindi</v>
      </c>
    </row>
    <row r="218" spans="2:5" ht="30" x14ac:dyDescent="0.25">
      <c r="B218" s="102">
        <f>comm!A232</f>
        <v>0</v>
      </c>
      <c r="C218" s="101">
        <f>comm!B232</f>
        <v>0</v>
      </c>
      <c r="E218" s="101" t="str">
        <f>comm!H232</f>
        <v>Mrs. Viplavi Poonam   TGT  Eng</v>
      </c>
    </row>
    <row r="219" spans="2:5" x14ac:dyDescent="0.25">
      <c r="B219" s="102">
        <f>comm!A233</f>
        <v>0</v>
      </c>
      <c r="C219" s="101">
        <f>comm!B233</f>
        <v>0</v>
      </c>
      <c r="E219" s="101" t="str">
        <f>comm!H233</f>
        <v>Mrs. Sangeeta Soni ,  PRT</v>
      </c>
    </row>
    <row r="220" spans="2:5" x14ac:dyDescent="0.25">
      <c r="B220" s="102">
        <f>comm!A234</f>
        <v>0</v>
      </c>
      <c r="C220" s="101">
        <f>comm!B234</f>
        <v>0</v>
      </c>
      <c r="E220" s="101" t="str">
        <f>comm!H234</f>
        <v>Mr. Sauraj   ,PRT</v>
      </c>
    </row>
    <row r="221" spans="2:5" x14ac:dyDescent="0.25">
      <c r="B221" s="102">
        <f>comm!A235</f>
        <v>0</v>
      </c>
      <c r="C221" s="101">
        <f>comm!B235</f>
        <v>0</v>
      </c>
      <c r="E221" s="101" t="str">
        <f>comm!H235</f>
        <v>Mrs. Kusum Mishra  , PRT</v>
      </c>
    </row>
    <row r="222" spans="2:5" ht="30" x14ac:dyDescent="0.25">
      <c r="B222" s="102">
        <f>comm!A236</f>
        <v>0</v>
      </c>
      <c r="C222" s="101">
        <f>comm!B236</f>
        <v>0</v>
      </c>
      <c r="E222" s="101" t="str">
        <f>comm!H236</f>
        <v>Mrs. (Dr.)Pushpa Singh   TGT  Skt</v>
      </c>
    </row>
    <row r="223" spans="2:5" x14ac:dyDescent="0.25">
      <c r="B223" s="102">
        <f>comm!A237</f>
        <v>0</v>
      </c>
      <c r="C223" s="101">
        <f>comm!B237</f>
        <v>0</v>
      </c>
      <c r="E223" s="101" t="str">
        <f>comm!H237</f>
        <v>Mr. Tlak Raj    TGT   Eng</v>
      </c>
    </row>
    <row r="224" spans="2:5" x14ac:dyDescent="0.25">
      <c r="B224" s="102">
        <f>comm!A238</f>
        <v>0</v>
      </c>
      <c r="C224" s="101">
        <f>comm!B238</f>
        <v>0</v>
      </c>
      <c r="E224" s="101" t="str">
        <f>comm!H238</f>
        <v xml:space="preserve">Mrs. Geetanjali  Sharma </v>
      </c>
    </row>
    <row r="225" spans="2:5" ht="30" x14ac:dyDescent="0.25">
      <c r="B225" s="102">
        <f>comm!A239</f>
        <v>21</v>
      </c>
      <c r="C225" s="101" t="str">
        <f>comm!B239</f>
        <v>Raj Bhasha Committee</v>
      </c>
      <c r="E225" s="101" t="str">
        <f>comm!H239</f>
        <v>Mrs. Durga Wati     , TGT  Hindi</v>
      </c>
    </row>
    <row r="226" spans="2:5" x14ac:dyDescent="0.25">
      <c r="B226" s="102">
        <f>comm!A240</f>
        <v>0</v>
      </c>
      <c r="C226" s="101">
        <f>comm!B240</f>
        <v>0</v>
      </c>
      <c r="E226" s="101" t="str">
        <f>comm!H240</f>
        <v>Mrs. Sonia , TGT  Hindi</v>
      </c>
    </row>
    <row r="227" spans="2:5" ht="30" x14ac:dyDescent="0.25">
      <c r="B227" s="102">
        <f>comm!A241</f>
        <v>0</v>
      </c>
      <c r="C227" s="101">
        <f>comm!B241</f>
        <v>0</v>
      </c>
      <c r="E227" s="101" t="str">
        <f>comm!H241</f>
        <v>Mrs. Meenakshi Sharma , TGT  Hindi</v>
      </c>
    </row>
    <row r="228" spans="2:5" x14ac:dyDescent="0.25">
      <c r="B228" s="102">
        <f>comm!A242</f>
        <v>0</v>
      </c>
      <c r="C228" s="101">
        <f>comm!B242</f>
        <v>0</v>
      </c>
      <c r="E228" s="101" t="e">
        <f>comm!H242</f>
        <v>#N/A</v>
      </c>
    </row>
    <row r="229" spans="2:5" x14ac:dyDescent="0.25">
      <c r="B229" s="102">
        <f>comm!A243</f>
        <v>0</v>
      </c>
      <c r="C229" s="101">
        <f>comm!B243</f>
        <v>0</v>
      </c>
      <c r="E229" s="101" t="e">
        <f>comm!H243</f>
        <v>#N/A</v>
      </c>
    </row>
    <row r="230" spans="2:5" x14ac:dyDescent="0.25">
      <c r="B230" s="102">
        <f>comm!A244</f>
        <v>0</v>
      </c>
      <c r="C230" s="101">
        <f>comm!B244</f>
        <v>0</v>
      </c>
      <c r="E230" s="101" t="str">
        <f>comm!H244</f>
        <v>Mrs. Kalpna Pal   LIBR</v>
      </c>
    </row>
    <row r="231" spans="2:5" x14ac:dyDescent="0.25">
      <c r="B231" s="102">
        <f>comm!A245</f>
        <v>0</v>
      </c>
      <c r="C231" s="101">
        <f>comm!B245</f>
        <v>0</v>
      </c>
      <c r="E231" s="101" t="e">
        <f>comm!H245</f>
        <v>#N/A</v>
      </c>
    </row>
    <row r="232" spans="2:5" x14ac:dyDescent="0.25">
      <c r="B232" s="102">
        <f>comm!A246</f>
        <v>0</v>
      </c>
      <c r="C232" s="101">
        <f>comm!B246</f>
        <v>0</v>
      </c>
      <c r="E232" s="101" t="e">
        <f>comm!H246</f>
        <v>#N/A</v>
      </c>
    </row>
    <row r="233" spans="2:5" ht="30" x14ac:dyDescent="0.25">
      <c r="B233" s="102">
        <f>comm!A247</f>
        <v>22</v>
      </c>
      <c r="C233" s="101" t="str">
        <f>comm!B247</f>
        <v>OLYMPIADS</v>
      </c>
      <c r="E233" s="101">
        <f>comm!H247</f>
        <v>0</v>
      </c>
    </row>
    <row r="234" spans="2:5" ht="45" x14ac:dyDescent="0.25">
      <c r="B234" s="102" t="str">
        <f>comm!A248</f>
        <v>A</v>
      </c>
      <c r="C234" s="101" t="str">
        <f>comm!B248</f>
        <v>Science Olympiad &amp; NTSE</v>
      </c>
      <c r="E234" s="101" t="str">
        <f>comm!H248</f>
        <v>Mrs. Dipi Sharma,  TGT  Science</v>
      </c>
    </row>
    <row r="235" spans="2:5" ht="30" x14ac:dyDescent="0.25">
      <c r="B235" s="102">
        <f>comm!A249</f>
        <v>0</v>
      </c>
      <c r="C235" s="101">
        <f>comm!B249</f>
        <v>0</v>
      </c>
      <c r="E235" s="101" t="str">
        <f>comm!H249</f>
        <v>Mrs. Ekta Tiwaree  TGT  Science</v>
      </c>
    </row>
    <row r="236" spans="2:5" ht="30" x14ac:dyDescent="0.25">
      <c r="B236" s="102">
        <f>comm!A250</f>
        <v>0</v>
      </c>
      <c r="C236" s="101">
        <f>comm!B250</f>
        <v>0</v>
      </c>
      <c r="E236" s="101" t="str">
        <f>comm!H250</f>
        <v>Mrs. Kavita Yadav    TGT  SCN</v>
      </c>
    </row>
    <row r="237" spans="2:5" ht="45" x14ac:dyDescent="0.25">
      <c r="B237" s="102" t="str">
        <f>comm!A251</f>
        <v>B</v>
      </c>
      <c r="C237" s="101" t="str">
        <f>comm!B251</f>
        <v>Mathematics Olympiad</v>
      </c>
      <c r="E237" s="101" t="str">
        <f>comm!H251</f>
        <v>Mr. Kulwinder Singh , PGT  Math</v>
      </c>
    </row>
    <row r="238" spans="2:5" ht="30" x14ac:dyDescent="0.25">
      <c r="B238" s="102">
        <f>comm!A252</f>
        <v>0</v>
      </c>
      <c r="C238" s="101">
        <f>comm!B252</f>
        <v>0</v>
      </c>
      <c r="E238" s="101" t="str">
        <f>comm!H252</f>
        <v>Mr. Harish Kumar , PGT Math</v>
      </c>
    </row>
    <row r="239" spans="2:5" ht="30" x14ac:dyDescent="0.25">
      <c r="B239" s="102">
        <f>comm!A253</f>
        <v>0</v>
      </c>
      <c r="C239" s="101">
        <f>comm!B253</f>
        <v>0</v>
      </c>
      <c r="E239" s="101" t="str">
        <f>comm!H253</f>
        <v>Mrs. Ritu Chhabra , TGT  Math</v>
      </c>
    </row>
    <row r="240" spans="2:5" ht="30" x14ac:dyDescent="0.25">
      <c r="B240" s="102">
        <f>comm!A254</f>
        <v>0</v>
      </c>
      <c r="C240" s="101">
        <f>comm!B254</f>
        <v>0</v>
      </c>
      <c r="E240" s="101" t="str">
        <f>comm!H254</f>
        <v>Mr. Krishna Kumar TGT   Math</v>
      </c>
    </row>
    <row r="241" spans="2:5" ht="60" x14ac:dyDescent="0.25">
      <c r="B241" s="102" t="str">
        <f>comm!A255</f>
        <v>C</v>
      </c>
      <c r="C241" s="101" t="str">
        <f>comm!B255</f>
        <v>Miscellaneous Competition</v>
      </c>
      <c r="E241" s="101" t="str">
        <f>comm!H255</f>
        <v>Mrs. Dipi Sharma,  TGT  Science</v>
      </c>
    </row>
    <row r="242" spans="2:5" x14ac:dyDescent="0.25">
      <c r="B242" s="102">
        <f>comm!A256</f>
        <v>0</v>
      </c>
      <c r="C242" s="101">
        <f>comm!B256</f>
        <v>0</v>
      </c>
      <c r="E242" s="101" t="str">
        <f>comm!H256</f>
        <v>Mrs. Kalpna Pal   LIBR</v>
      </c>
    </row>
    <row r="243" spans="2:5" ht="30" x14ac:dyDescent="0.25">
      <c r="B243" s="102" t="str">
        <f>comm!A257</f>
        <v>D</v>
      </c>
      <c r="C243" s="101" t="str">
        <f>comm!B257</f>
        <v>Primary Olympiads</v>
      </c>
      <c r="E243" s="101" t="str">
        <f>comm!H257</f>
        <v>Mrs. Surabhi  , PRT</v>
      </c>
    </row>
    <row r="244" spans="2:5" x14ac:dyDescent="0.25">
      <c r="B244" s="102">
        <f>comm!A258</f>
        <v>0</v>
      </c>
      <c r="C244" s="101">
        <f>comm!B258</f>
        <v>0</v>
      </c>
      <c r="E244" s="101" t="str">
        <f>comm!H258</f>
        <v xml:space="preserve">Mrs. Deepali Antal </v>
      </c>
    </row>
    <row r="245" spans="2:5" x14ac:dyDescent="0.25">
      <c r="B245" s="102">
        <f>comm!A259</f>
        <v>0</v>
      </c>
      <c r="C245" s="101" t="str">
        <f>comm!B259</f>
        <v>Clubs</v>
      </c>
      <c r="E245" s="101">
        <f>comm!H259</f>
        <v>0</v>
      </c>
    </row>
    <row r="246" spans="2:5" x14ac:dyDescent="0.25">
      <c r="B246" s="102">
        <f>comm!A260</f>
        <v>0</v>
      </c>
      <c r="C246" s="101">
        <f>comm!B260</f>
        <v>0</v>
      </c>
      <c r="E246" s="101">
        <f>comm!H260</f>
        <v>0</v>
      </c>
    </row>
    <row r="247" spans="2:5" ht="45" x14ac:dyDescent="0.25">
      <c r="B247" s="102">
        <f>comm!A261</f>
        <v>23</v>
      </c>
      <c r="C247" s="101" t="str">
        <f>comm!B261</f>
        <v>Eco,Science, Health &amp; Wellness</v>
      </c>
      <c r="E247" s="101" t="str">
        <f>comm!H261</f>
        <v>Mrs. Sunita Juneja , TGT Science</v>
      </c>
    </row>
    <row r="248" spans="2:5" ht="30" x14ac:dyDescent="0.25">
      <c r="B248" s="102">
        <f>comm!A262</f>
        <v>0</v>
      </c>
      <c r="C248" s="101">
        <f>comm!B262</f>
        <v>0</v>
      </c>
      <c r="E248" s="101" t="str">
        <f>comm!H262</f>
        <v>Mrs. Ekta Tiwaree  TGT  Science</v>
      </c>
    </row>
    <row r="249" spans="2:5" x14ac:dyDescent="0.25">
      <c r="B249" s="102">
        <f>comm!A263</f>
        <v>0</v>
      </c>
      <c r="C249" s="101">
        <f>comm!B263</f>
        <v>0</v>
      </c>
      <c r="E249" s="101" t="str">
        <f>comm!H263</f>
        <v>Mrs. Deepti ,  PRT</v>
      </c>
    </row>
    <row r="250" spans="2:5" x14ac:dyDescent="0.25">
      <c r="B250" s="102">
        <f>comm!A264</f>
        <v>0</v>
      </c>
      <c r="C250" s="101">
        <f>comm!B264</f>
        <v>0</v>
      </c>
      <c r="E250" s="101" t="str">
        <f>comm!H264</f>
        <v>Mrs. Pooja  Tokas,  PRT</v>
      </c>
    </row>
    <row r="251" spans="2:5" x14ac:dyDescent="0.25">
      <c r="B251" s="102">
        <f>comm!A265</f>
        <v>0</v>
      </c>
      <c r="C251" s="101">
        <f>comm!B265</f>
        <v>0</v>
      </c>
      <c r="E251" s="101" t="str">
        <f>comm!H265</f>
        <v>Mrs. Kanti Pal   WET</v>
      </c>
    </row>
    <row r="252" spans="2:5" ht="45" x14ac:dyDescent="0.25">
      <c r="B252" s="102">
        <f>comm!A266</f>
        <v>24</v>
      </c>
      <c r="C252" s="101" t="str">
        <f>comm!B266</f>
        <v>Integrity &amp; Heritage Club</v>
      </c>
      <c r="E252" s="101" t="str">
        <f>comm!H266</f>
        <v>Mrs. Ritu Sharma ,  TGT  SST</v>
      </c>
    </row>
    <row r="253" spans="2:5" x14ac:dyDescent="0.25">
      <c r="B253" s="102">
        <f>comm!A267</f>
        <v>0</v>
      </c>
      <c r="C253" s="101">
        <f>comm!B267</f>
        <v>0</v>
      </c>
      <c r="E253" s="101" t="str">
        <f>comm!H267</f>
        <v>Mrs. Ritu Bhardwaj ,  PRT</v>
      </c>
    </row>
    <row r="254" spans="2:5" ht="30" x14ac:dyDescent="0.25">
      <c r="B254" s="102">
        <f>comm!A268</f>
        <v>0</v>
      </c>
      <c r="C254" s="101">
        <f>comm!B268</f>
        <v>0</v>
      </c>
      <c r="E254" s="101" t="str">
        <f>comm!H268</f>
        <v xml:space="preserve">Mr. Rajnender  Kumar   TGT  SST </v>
      </c>
    </row>
    <row r="255" spans="2:5" ht="30" x14ac:dyDescent="0.25">
      <c r="B255" s="102">
        <f>comm!A269</f>
        <v>0</v>
      </c>
      <c r="C255" s="101">
        <f>comm!B269</f>
        <v>0</v>
      </c>
      <c r="E255" s="101" t="str">
        <f>comm!H269</f>
        <v>Mr. Rajeev Kumar     TGT   Hin</v>
      </c>
    </row>
    <row r="256" spans="2:5" ht="60" x14ac:dyDescent="0.25">
      <c r="B256" s="102">
        <f>comm!A270</f>
        <v>25</v>
      </c>
      <c r="C256" s="101" t="str">
        <f>comm!B270</f>
        <v>Language &amp; Reading Club ,  KANT</v>
      </c>
      <c r="E256" s="101" t="str">
        <f>comm!H270</f>
        <v>Mrs. Seema Bansal  , Eng</v>
      </c>
    </row>
    <row r="257" spans="2:5" ht="30" x14ac:dyDescent="0.25">
      <c r="B257" s="102">
        <f>comm!A271</f>
        <v>0</v>
      </c>
      <c r="C257" s="101">
        <f>comm!B271</f>
        <v>0</v>
      </c>
      <c r="E257" s="101" t="str">
        <f>comm!H271</f>
        <v>Mrs. Durga Wati     , TGT  Hindi</v>
      </c>
    </row>
    <row r="258" spans="2:5" x14ac:dyDescent="0.25">
      <c r="B258" s="102">
        <f>comm!A272</f>
        <v>0</v>
      </c>
      <c r="C258" s="101">
        <f>comm!B272</f>
        <v>0</v>
      </c>
      <c r="E258" s="101" t="str">
        <f>comm!H272</f>
        <v>Mr. Sunil Kumar TGT , Eng</v>
      </c>
    </row>
    <row r="259" spans="2:5" x14ac:dyDescent="0.25">
      <c r="B259" s="102">
        <f>comm!A273</f>
        <v>0</v>
      </c>
      <c r="C259" s="101">
        <f>comm!B273</f>
        <v>0</v>
      </c>
      <c r="E259" s="101" t="str">
        <f>comm!H273</f>
        <v>Mrs. Sonia , TGT  Hindi</v>
      </c>
    </row>
    <row r="260" spans="2:5" x14ac:dyDescent="0.25">
      <c r="B260" s="102">
        <f>comm!A274</f>
        <v>0</v>
      </c>
      <c r="C260" s="101">
        <f>comm!B274</f>
        <v>0</v>
      </c>
      <c r="E260" s="101" t="str">
        <f>comm!H274</f>
        <v>Mrs. Sangeeta Soni ,  PRT</v>
      </c>
    </row>
    <row r="261" spans="2:5" ht="30" x14ac:dyDescent="0.25">
      <c r="B261" s="102">
        <f>comm!A275</f>
        <v>0</v>
      </c>
      <c r="C261" s="101">
        <f>comm!B275</f>
        <v>0</v>
      </c>
      <c r="E261" s="101" t="str">
        <f>comm!H275</f>
        <v>Mrs. Shweta Aggrawaal  , PRT</v>
      </c>
    </row>
    <row r="262" spans="2:5" x14ac:dyDescent="0.25">
      <c r="B262" s="102">
        <f>comm!A276</f>
        <v>0</v>
      </c>
      <c r="C262" s="101">
        <f>comm!B276</f>
        <v>0</v>
      </c>
      <c r="E262" s="101" t="str">
        <f>comm!H276</f>
        <v>Mr. Rajeev  Kumar , PRT</v>
      </c>
    </row>
    <row r="263" spans="2:5" ht="30" x14ac:dyDescent="0.25">
      <c r="B263" s="102">
        <f>comm!A277</f>
        <v>0</v>
      </c>
      <c r="C263" s="101">
        <f>comm!B277</f>
        <v>0</v>
      </c>
      <c r="E263" s="101" t="str">
        <f>comm!H277</f>
        <v>Mrs. (Dr.)Pushpa Singh   TGT  Skt</v>
      </c>
    </row>
    <row r="264" spans="2:5" ht="30" x14ac:dyDescent="0.25">
      <c r="B264" s="102">
        <f>comm!A278</f>
        <v>0</v>
      </c>
      <c r="C264" s="101">
        <f>comm!B278</f>
        <v>0</v>
      </c>
      <c r="E264" s="101" t="str">
        <f>comm!H278</f>
        <v>Mr. Rajeev Kumar     TGT   Hin</v>
      </c>
    </row>
    <row r="265" spans="2:5" x14ac:dyDescent="0.25">
      <c r="B265" s="102">
        <f>comm!A279</f>
        <v>0</v>
      </c>
      <c r="C265" s="101">
        <f>comm!B279</f>
        <v>0</v>
      </c>
      <c r="E265" s="101" t="e">
        <f>comm!H279</f>
        <v>#N/A</v>
      </c>
    </row>
    <row r="266" spans="2:5" ht="30" x14ac:dyDescent="0.25">
      <c r="B266" s="102">
        <f>comm!A280</f>
        <v>26</v>
      </c>
      <c r="C266" s="101" t="str">
        <f>comm!B280</f>
        <v>Theatre Club</v>
      </c>
      <c r="E266" s="101" t="str">
        <f>comm!H280</f>
        <v>Mrs. Seema Bansal  , Eng</v>
      </c>
    </row>
    <row r="267" spans="2:5" x14ac:dyDescent="0.25">
      <c r="B267" s="102">
        <f>comm!A281</f>
        <v>0</v>
      </c>
      <c r="C267" s="101">
        <f>comm!B281</f>
        <v>0</v>
      </c>
      <c r="E267" s="101" t="str">
        <f>comm!H281</f>
        <v>Mrs. Kusum Mishra  , PRT</v>
      </c>
    </row>
    <row r="268" spans="2:5" x14ac:dyDescent="0.25">
      <c r="B268" s="102">
        <f>comm!A282</f>
        <v>0</v>
      </c>
      <c r="C268" s="101">
        <f>comm!B282</f>
        <v>0</v>
      </c>
      <c r="E268" s="101" t="str">
        <f>comm!H282</f>
        <v>Mrs. Kalpna Pal   LIBR</v>
      </c>
    </row>
    <row r="269" spans="2:5" x14ac:dyDescent="0.25">
      <c r="B269" s="102">
        <f>comm!A283</f>
        <v>0</v>
      </c>
      <c r="C269" s="101">
        <f>comm!B283</f>
        <v>0</v>
      </c>
      <c r="E269" s="101" t="str">
        <f>comm!H283</f>
        <v>Mrs. Ritu      PRT</v>
      </c>
    </row>
    <row r="270" spans="2:5" ht="30" x14ac:dyDescent="0.25">
      <c r="B270" s="102">
        <f>comm!A284</f>
        <v>27</v>
      </c>
      <c r="C270" s="101" t="str">
        <f>comm!B284</f>
        <v>Mathematics Club</v>
      </c>
      <c r="E270" s="101" t="str">
        <f>comm!H284</f>
        <v>Mr. Prem chand , TGT Math</v>
      </c>
    </row>
    <row r="271" spans="2:5" x14ac:dyDescent="0.25">
      <c r="B271" s="102">
        <f>comm!A285</f>
        <v>0</v>
      </c>
      <c r="C271" s="101">
        <f>comm!B285</f>
        <v>0</v>
      </c>
      <c r="E271" s="101" t="str">
        <f>comm!H285</f>
        <v>Mrs. Seema Kumari   , PRT</v>
      </c>
    </row>
    <row r="272" spans="2:5" x14ac:dyDescent="0.25">
      <c r="B272" s="102">
        <f>comm!A286</f>
        <v>0</v>
      </c>
      <c r="C272" s="101">
        <f>comm!B286</f>
        <v>0</v>
      </c>
      <c r="E272" s="101" t="str">
        <f>comm!H286</f>
        <v>Mrs. Kanti Pal   WET</v>
      </c>
    </row>
    <row r="273" spans="2:5" x14ac:dyDescent="0.25">
      <c r="B273" s="102">
        <f>comm!A287</f>
        <v>0</v>
      </c>
      <c r="C273" s="101">
        <f>comm!B287</f>
        <v>0</v>
      </c>
      <c r="E273" s="101" t="str">
        <f>comm!H287</f>
        <v>Mrs. Ritu      PRT</v>
      </c>
    </row>
    <row r="274" spans="2:5" ht="45" x14ac:dyDescent="0.25">
      <c r="B274" s="102">
        <f>comm!A288</f>
        <v>28</v>
      </c>
      <c r="C274" s="101" t="str">
        <f>comm!B288</f>
        <v>Spoken English   Primary</v>
      </c>
      <c r="E274" s="101" t="str">
        <f>comm!H288</f>
        <v>Mrs. Laxmi Devi Masiwal  ,  PRT</v>
      </c>
    </row>
    <row r="275" spans="2:5" x14ac:dyDescent="0.25">
      <c r="B275" s="102">
        <f>comm!A289</f>
        <v>0</v>
      </c>
      <c r="C275" s="101">
        <f>comm!B289</f>
        <v>0</v>
      </c>
      <c r="E275" s="101" t="str">
        <f>comm!H289</f>
        <v>Mrs. Rupam   , PRT</v>
      </c>
    </row>
    <row r="276" spans="2:5" x14ac:dyDescent="0.25">
      <c r="B276" s="102">
        <f>comm!A290</f>
        <v>0</v>
      </c>
      <c r="C276" s="101">
        <f>comm!B290</f>
        <v>0</v>
      </c>
      <c r="E276" s="101" t="str">
        <f>comm!H290</f>
        <v xml:space="preserve">Mrs. Deepali Antal </v>
      </c>
    </row>
    <row r="277" spans="2:5" x14ac:dyDescent="0.25">
      <c r="B277" s="102">
        <f>comm!A291</f>
        <v>0</v>
      </c>
      <c r="C277" s="101">
        <f>comm!B291</f>
        <v>0</v>
      </c>
      <c r="E277" s="101" t="str">
        <f>comm!H291</f>
        <v>Ms. Ruby       PRT</v>
      </c>
    </row>
    <row r="278" spans="2:5" ht="30" x14ac:dyDescent="0.25">
      <c r="B278" s="102">
        <f>comm!A292</f>
        <v>29</v>
      </c>
      <c r="C278" s="101" t="str">
        <f>comm!B292</f>
        <v>Library Committee</v>
      </c>
      <c r="E278" s="101" t="str">
        <f>comm!H292</f>
        <v>Mrs. Preety Singh , PGT Eng</v>
      </c>
    </row>
    <row r="279" spans="2:5" x14ac:dyDescent="0.25">
      <c r="B279" s="102">
        <f>comm!A293</f>
        <v>0</v>
      </c>
      <c r="C279" s="101">
        <f>comm!B293</f>
        <v>0</v>
      </c>
      <c r="E279" s="101" t="str">
        <f>comm!H293</f>
        <v>Dr. Amar Singh  PGT  Compt</v>
      </c>
    </row>
    <row r="280" spans="2:5" ht="30" x14ac:dyDescent="0.25">
      <c r="B280" s="102">
        <f>comm!A294</f>
        <v>0</v>
      </c>
      <c r="C280" s="101">
        <f>comm!B294</f>
        <v>0</v>
      </c>
      <c r="E280" s="101" t="str">
        <f>comm!H294</f>
        <v>Mrs. Ritu Chhabra , TGT  Math</v>
      </c>
    </row>
    <row r="281" spans="2:5" ht="30" x14ac:dyDescent="0.25">
      <c r="B281" s="102">
        <f>comm!A295</f>
        <v>0</v>
      </c>
      <c r="C281" s="101">
        <f>comm!B295</f>
        <v>0</v>
      </c>
      <c r="E281" s="101" t="str">
        <f>comm!H295</f>
        <v xml:space="preserve">Mrs. Vijayeta Tiwaree ,TGT Sanskrit </v>
      </c>
    </row>
    <row r="282" spans="2:5" ht="30" x14ac:dyDescent="0.25">
      <c r="B282" s="102">
        <f>comm!A296</f>
        <v>0</v>
      </c>
      <c r="C282" s="101">
        <f>comm!B296</f>
        <v>0</v>
      </c>
      <c r="E282" s="101" t="str">
        <f>comm!H296</f>
        <v>Mrs. Sunita Juneja , TGT Science</v>
      </c>
    </row>
    <row r="283" spans="2:5" x14ac:dyDescent="0.25">
      <c r="B283" s="102">
        <f>comm!A297</f>
        <v>0</v>
      </c>
      <c r="C283" s="101">
        <f>comm!B297</f>
        <v>0</v>
      </c>
      <c r="E283" s="101" t="str">
        <f>comm!H297</f>
        <v>Mrs. Swati Gupta ,  PRT</v>
      </c>
    </row>
    <row r="284" spans="2:5" x14ac:dyDescent="0.25">
      <c r="B284" s="102">
        <f>comm!A298</f>
        <v>0</v>
      </c>
      <c r="C284" s="101">
        <f>comm!B298</f>
        <v>0</v>
      </c>
      <c r="E284" s="101" t="str">
        <f>comm!H298</f>
        <v>Mr. Sauraj   ,PRT</v>
      </c>
    </row>
    <row r="285" spans="2:5" x14ac:dyDescent="0.25">
      <c r="B285" s="102">
        <f>comm!A299</f>
        <v>0</v>
      </c>
      <c r="C285" s="101">
        <f>comm!B299</f>
        <v>0</v>
      </c>
      <c r="E285" s="101" t="str">
        <f>comm!H299</f>
        <v>Mrs. Shashi Bala  , PRT</v>
      </c>
    </row>
    <row r="286" spans="2:5" ht="30" x14ac:dyDescent="0.25">
      <c r="B286" s="102">
        <f>comm!A300</f>
        <v>0</v>
      </c>
      <c r="C286" s="101">
        <f>comm!B300</f>
        <v>0</v>
      </c>
      <c r="E286" s="101" t="str">
        <f>comm!H300</f>
        <v>Mr. Krishna Kumar TGT   Math</v>
      </c>
    </row>
    <row r="287" spans="2:5" ht="30" x14ac:dyDescent="0.25">
      <c r="B287" s="102">
        <f>comm!A301</f>
        <v>0</v>
      </c>
      <c r="C287" s="101">
        <f>comm!B301</f>
        <v>0</v>
      </c>
      <c r="E287" s="101" t="str">
        <f>comm!H301</f>
        <v>Mr. Rajeev Kumar     TGT   Hin</v>
      </c>
    </row>
    <row r="288" spans="2:5" x14ac:dyDescent="0.25">
      <c r="B288" s="102">
        <f>comm!A302</f>
        <v>0</v>
      </c>
      <c r="C288" s="101">
        <f>comm!B302</f>
        <v>0</v>
      </c>
      <c r="E288" s="101" t="str">
        <f>comm!H302</f>
        <v xml:space="preserve">Mrs. Deepali Antal </v>
      </c>
    </row>
    <row r="289" spans="2:5" ht="30" x14ac:dyDescent="0.25">
      <c r="B289" s="102">
        <f>comm!A303</f>
        <v>0</v>
      </c>
      <c r="C289" s="101">
        <f>comm!B303</f>
        <v>0</v>
      </c>
      <c r="E289" s="101" t="str">
        <f>comm!H303</f>
        <v>Mrs. Kavita Yadav    TGT  SCN</v>
      </c>
    </row>
    <row r="290" spans="2:5" ht="30" x14ac:dyDescent="0.25">
      <c r="B290" s="102">
        <f>comm!A304</f>
        <v>30</v>
      </c>
      <c r="C290" s="101" t="str">
        <f>comm!B304</f>
        <v>Scouts &amp; Guides</v>
      </c>
      <c r="E290" s="101" t="str">
        <f>comm!H304</f>
        <v xml:space="preserve">Mrs. Vijayeta Tiwaree ,TGT Sanskrit </v>
      </c>
    </row>
    <row r="291" spans="2:5" x14ac:dyDescent="0.25">
      <c r="B291" s="102">
        <f>comm!A305</f>
        <v>0</v>
      </c>
      <c r="C291" s="101">
        <f>comm!B305</f>
        <v>0</v>
      </c>
      <c r="E291" s="101" t="str">
        <f>comm!H305</f>
        <v>Mr. Sunil Kumar TGT , Eng</v>
      </c>
    </row>
    <row r="292" spans="2:5" ht="30" x14ac:dyDescent="0.25">
      <c r="B292" s="102">
        <f>comm!A306</f>
        <v>0</v>
      </c>
      <c r="C292" s="101">
        <f>comm!B306</f>
        <v>0</v>
      </c>
      <c r="E292" s="101" t="str">
        <f>comm!H306</f>
        <v>Mrs. Viplavi Poonam   TGT  Eng</v>
      </c>
    </row>
    <row r="293" spans="2:5" x14ac:dyDescent="0.25">
      <c r="B293" s="102">
        <f>comm!A307</f>
        <v>0</v>
      </c>
      <c r="C293" s="101">
        <f>comm!B307</f>
        <v>0</v>
      </c>
      <c r="E293" s="101" t="str">
        <f>comm!H307</f>
        <v>Mrs. Nikita Ohlan  , Eng</v>
      </c>
    </row>
    <row r="294" spans="2:5" ht="30" x14ac:dyDescent="0.25">
      <c r="B294" s="102">
        <f>comm!A308</f>
        <v>0</v>
      </c>
      <c r="C294" s="101">
        <f>comm!B308</f>
        <v>0</v>
      </c>
      <c r="E294" s="101" t="str">
        <f>comm!H308</f>
        <v>Mrs. Pranja Pandey , TGT Math</v>
      </c>
    </row>
    <row r="295" spans="2:5" x14ac:dyDescent="0.25">
      <c r="B295" s="102">
        <f>comm!A309</f>
        <v>0</v>
      </c>
      <c r="C295" s="101">
        <f>comm!B309</f>
        <v>0</v>
      </c>
      <c r="E295" s="101" t="e">
        <f>comm!H309</f>
        <v>#N/A</v>
      </c>
    </row>
    <row r="296" spans="2:5" x14ac:dyDescent="0.25">
      <c r="B296" s="102">
        <f>comm!A310</f>
        <v>0</v>
      </c>
      <c r="C296" s="101">
        <f>comm!B310</f>
        <v>0</v>
      </c>
      <c r="E296" s="101" t="str">
        <f>comm!H310</f>
        <v>Mr. Tlak Raj    TGT   Eng</v>
      </c>
    </row>
    <row r="297" spans="2:5" x14ac:dyDescent="0.25">
      <c r="B297" s="102">
        <f>comm!A311</f>
        <v>0</v>
      </c>
      <c r="C297" s="101">
        <f>comm!B311</f>
        <v>0</v>
      </c>
      <c r="E297" s="101" t="e">
        <f>comm!H311</f>
        <v>#N/A</v>
      </c>
    </row>
    <row r="298" spans="2:5" ht="30" x14ac:dyDescent="0.25">
      <c r="B298" s="102">
        <f>comm!A312</f>
        <v>31</v>
      </c>
      <c r="C298" s="101" t="str">
        <f>comm!B312</f>
        <v>Cubs &amp; Bulbul</v>
      </c>
      <c r="E298" s="101" t="str">
        <f>comm!H312</f>
        <v>Mrs. Swati Gupta ,  PRT</v>
      </c>
    </row>
    <row r="299" spans="2:5" x14ac:dyDescent="0.25">
      <c r="B299" s="102">
        <f>comm!A313</f>
        <v>0</v>
      </c>
      <c r="C299" s="101">
        <f>comm!B313</f>
        <v>0</v>
      </c>
      <c r="E299" s="101" t="str">
        <f>comm!H313</f>
        <v>Mr. Sauraj   ,PRT</v>
      </c>
    </row>
    <row r="300" spans="2:5" x14ac:dyDescent="0.25">
      <c r="B300" s="102">
        <f>comm!A314</f>
        <v>0</v>
      </c>
      <c r="C300" s="101">
        <f>comm!B314</f>
        <v>0</v>
      </c>
      <c r="E300" s="101" t="str">
        <f>comm!H314</f>
        <v>Mrs. Kusum Mishra  , PRT</v>
      </c>
    </row>
    <row r="301" spans="2:5" ht="30" x14ac:dyDescent="0.25">
      <c r="B301" s="102">
        <f>comm!A315</f>
        <v>0</v>
      </c>
      <c r="C301" s="101">
        <f>comm!B315</f>
        <v>0</v>
      </c>
      <c r="E301" s="101" t="str">
        <f>comm!H315</f>
        <v>Mrs. Laxmi Devi Masiwal  ,  PRT</v>
      </c>
    </row>
    <row r="302" spans="2:5" x14ac:dyDescent="0.25">
      <c r="B302" s="102">
        <f>comm!A316</f>
        <v>0</v>
      </c>
      <c r="C302" s="101">
        <f>comm!B316</f>
        <v>0</v>
      </c>
      <c r="E302" s="101" t="str">
        <f>comm!H316</f>
        <v>Mrs. Mamta Sharma  , PRT</v>
      </c>
    </row>
    <row r="303" spans="2:5" x14ac:dyDescent="0.25">
      <c r="B303" s="102">
        <f>comm!A317</f>
        <v>0</v>
      </c>
      <c r="C303" s="101">
        <f>comm!B317</f>
        <v>0</v>
      </c>
      <c r="E303" s="101" t="str">
        <f>comm!H317</f>
        <v>Mrs. Ritu Bhardwaj ,  PRT</v>
      </c>
    </row>
    <row r="304" spans="2:5" x14ac:dyDescent="0.25">
      <c r="B304" s="102">
        <f>comm!A318</f>
        <v>0</v>
      </c>
      <c r="C304" s="101">
        <f>comm!B318</f>
        <v>0</v>
      </c>
      <c r="E304" s="101" t="str">
        <f>comm!H318</f>
        <v>Mrs. Ritu      PRT</v>
      </c>
    </row>
    <row r="305" spans="2:5" x14ac:dyDescent="0.25">
      <c r="B305" s="102">
        <f>comm!A319</f>
        <v>0</v>
      </c>
      <c r="C305" s="101">
        <f>comm!B319</f>
        <v>0</v>
      </c>
      <c r="E305" s="101" t="str">
        <f>comm!H319</f>
        <v>Mrs. Shalu pruthi     PRT</v>
      </c>
    </row>
    <row r="306" spans="2:5" ht="30" x14ac:dyDescent="0.25">
      <c r="B306" s="102">
        <f>comm!A320</f>
        <v>32</v>
      </c>
      <c r="C306" s="101" t="str">
        <f>comm!B320</f>
        <v>Income Tax Committee</v>
      </c>
      <c r="E306" s="101" t="str">
        <f>comm!H320</f>
        <v>Mrs. Archna Singh , PGT Econ</v>
      </c>
    </row>
    <row r="307" spans="2:5" x14ac:dyDescent="0.25">
      <c r="B307" s="102">
        <f>comm!A321</f>
        <v>0</v>
      </c>
      <c r="C307" s="101">
        <f>comm!B321</f>
        <v>0</v>
      </c>
      <c r="E307" s="101" t="str">
        <f>comm!H321</f>
        <v xml:space="preserve">Mrs. Indu Sharma </v>
      </c>
    </row>
    <row r="308" spans="2:5" ht="30" x14ac:dyDescent="0.25">
      <c r="B308" s="102">
        <f>comm!A322</f>
        <v>0</v>
      </c>
      <c r="C308" s="101">
        <f>comm!B322</f>
        <v>0</v>
      </c>
      <c r="E308" s="101" t="str">
        <f>comm!H322</f>
        <v xml:space="preserve">Mr. Rajnender  Kumar   TGT  SST </v>
      </c>
    </row>
    <row r="309" spans="2:5" x14ac:dyDescent="0.25">
      <c r="B309" s="102">
        <f>comm!A323</f>
        <v>0</v>
      </c>
      <c r="C309" s="101">
        <f>comm!B323</f>
        <v>0</v>
      </c>
      <c r="E309" s="101" t="e">
        <f>comm!H323</f>
        <v>#N/A</v>
      </c>
    </row>
    <row r="310" spans="2:5" ht="45" x14ac:dyDescent="0.25">
      <c r="B310" s="102">
        <f>comm!A324</f>
        <v>33</v>
      </c>
      <c r="C310" s="101" t="str">
        <f>comm!B324</f>
        <v>Fees Verification &amp; CS-54</v>
      </c>
      <c r="E310" s="101" t="str">
        <f>comm!H324</f>
        <v>Mr. Harish Kumar , PGT Math</v>
      </c>
    </row>
    <row r="311" spans="2:5" x14ac:dyDescent="0.25">
      <c r="B311" s="102">
        <f>comm!A325</f>
        <v>0</v>
      </c>
      <c r="C311" s="101">
        <f>comm!B325</f>
        <v>0</v>
      </c>
      <c r="E311" s="101" t="e">
        <f>comm!H325</f>
        <v>#N/A</v>
      </c>
    </row>
    <row r="312" spans="2:5" ht="30" x14ac:dyDescent="0.25">
      <c r="B312" s="102">
        <f>comm!A326</f>
        <v>0</v>
      </c>
      <c r="C312" s="101">
        <f>comm!B326</f>
        <v>0</v>
      </c>
      <c r="E312" s="101" t="str">
        <f>comm!H326</f>
        <v xml:space="preserve">Mr. Rajnender  Kumar   TGT  SST </v>
      </c>
    </row>
    <row r="313" spans="2:5" x14ac:dyDescent="0.25">
      <c r="B313" s="102">
        <f>comm!A327</f>
        <v>0</v>
      </c>
      <c r="C313" s="101">
        <f>comm!B327</f>
        <v>0</v>
      </c>
      <c r="E313" s="101" t="e">
        <f>comm!H327</f>
        <v>#N/A</v>
      </c>
    </row>
    <row r="314" spans="2:5" ht="30" x14ac:dyDescent="0.25">
      <c r="B314" s="102">
        <f>comm!A328</f>
        <v>34</v>
      </c>
      <c r="C314" s="101" t="str">
        <f>comm!B328</f>
        <v>Canteen Committee</v>
      </c>
      <c r="E314" s="101" t="str">
        <f>comm!H328</f>
        <v>Mrs. Urmila Yadav , PGT Hindi</v>
      </c>
    </row>
    <row r="315" spans="2:5" x14ac:dyDescent="0.25">
      <c r="B315" s="102">
        <f>comm!A329</f>
        <v>0</v>
      </c>
      <c r="C315" s="101">
        <f>comm!B329</f>
        <v>0</v>
      </c>
      <c r="E315" s="101" t="str">
        <f>comm!H329</f>
        <v>Mr. Sunil Kumar TGT , Eng</v>
      </c>
    </row>
    <row r="316" spans="2:5" ht="30" x14ac:dyDescent="0.25">
      <c r="B316" s="102">
        <f>comm!A330</f>
        <v>0</v>
      </c>
      <c r="C316" s="101">
        <f>comm!B330</f>
        <v>0</v>
      </c>
      <c r="E316" s="101" t="str">
        <f>comm!H330</f>
        <v>Mrs. Sunita Juneja , TGT Science</v>
      </c>
    </row>
    <row r="317" spans="2:5" x14ac:dyDescent="0.25">
      <c r="B317" s="102">
        <f>comm!A331</f>
        <v>0</v>
      </c>
      <c r="C317" s="101">
        <f>comm!B331</f>
        <v>0</v>
      </c>
      <c r="E317" s="101" t="str">
        <f>comm!H331</f>
        <v>Mr. Satyender  , PRT</v>
      </c>
    </row>
    <row r="318" spans="2:5" x14ac:dyDescent="0.25">
      <c r="B318" s="102">
        <f>comm!A332</f>
        <v>0</v>
      </c>
      <c r="C318" s="101">
        <f>comm!B332</f>
        <v>0</v>
      </c>
      <c r="E318" s="101" t="e">
        <f>comm!H332</f>
        <v>#N/A</v>
      </c>
    </row>
    <row r="319" spans="2:5" x14ac:dyDescent="0.25">
      <c r="B319" s="102">
        <f>comm!A333</f>
        <v>0</v>
      </c>
      <c r="C319" s="101">
        <f>comm!B333</f>
        <v>0</v>
      </c>
      <c r="E319" s="101" t="str">
        <f>comm!H333</f>
        <v>Mrs. Kalpna Pal   LIBR</v>
      </c>
    </row>
    <row r="320" spans="2:5" x14ac:dyDescent="0.25">
      <c r="B320" s="102">
        <f>comm!A334</f>
        <v>0</v>
      </c>
      <c r="C320" s="101">
        <f>comm!B334</f>
        <v>0</v>
      </c>
      <c r="E320" s="101" t="str">
        <f>comm!H334</f>
        <v>Mrs. Nisha Aggarwaal   AE</v>
      </c>
    </row>
    <row r="321" spans="2:5" ht="45" x14ac:dyDescent="0.25">
      <c r="B321" s="102">
        <f>comm!A335</f>
        <v>35</v>
      </c>
      <c r="C321" s="101" t="str">
        <f>comm!B335</f>
        <v>First Aid &amp;Medical Check up</v>
      </c>
      <c r="E321" s="101" t="str">
        <f>comm!H335</f>
        <v>Mrs. Neelam Gadi , PGT Bio</v>
      </c>
    </row>
    <row r="322" spans="2:5" x14ac:dyDescent="0.25">
      <c r="B322" s="102">
        <f>comm!A336</f>
        <v>0</v>
      </c>
      <c r="C322" s="101">
        <f>comm!B336</f>
        <v>0</v>
      </c>
      <c r="E322" s="101" t="str">
        <f>comm!H336</f>
        <v xml:space="preserve">Mrs. Indu Sharma </v>
      </c>
    </row>
    <row r="323" spans="2:5" x14ac:dyDescent="0.25">
      <c r="B323" s="102">
        <f>comm!A337</f>
        <v>0</v>
      </c>
      <c r="C323" s="101">
        <f>comm!B337</f>
        <v>0</v>
      </c>
      <c r="E323" s="101" t="str">
        <f>comm!H337</f>
        <v>Mr. Sandeep singh   , PRT</v>
      </c>
    </row>
    <row r="324" spans="2:5" x14ac:dyDescent="0.25">
      <c r="B324" s="102">
        <f>comm!A338</f>
        <v>0</v>
      </c>
      <c r="C324" s="101">
        <f>comm!B338</f>
        <v>0</v>
      </c>
      <c r="E324" s="101" t="str">
        <f>comm!H338</f>
        <v>Mr. Sumeet   , PRT</v>
      </c>
    </row>
    <row r="325" spans="2:5" x14ac:dyDescent="0.25">
      <c r="B325" s="102">
        <f>comm!A339</f>
        <v>0</v>
      </c>
      <c r="C325" s="101">
        <f>comm!B339</f>
        <v>0</v>
      </c>
      <c r="E325" s="101" t="str">
        <f>comm!H339</f>
        <v>Mrs. Rupam   , PRT</v>
      </c>
    </row>
    <row r="326" spans="2:5" x14ac:dyDescent="0.25">
      <c r="B326" s="102">
        <f>comm!A340</f>
        <v>0</v>
      </c>
      <c r="C326" s="101">
        <f>comm!B340</f>
        <v>0</v>
      </c>
      <c r="E326" s="101" t="str">
        <f>comm!H340</f>
        <v>Mrs. Kalpna Pal   LIBR</v>
      </c>
    </row>
    <row r="327" spans="2:5" x14ac:dyDescent="0.25">
      <c r="B327" s="102">
        <f>comm!A341</f>
        <v>0</v>
      </c>
      <c r="C327" s="101">
        <f>comm!B341</f>
        <v>0</v>
      </c>
      <c r="E327" s="101" t="str">
        <f>comm!H341</f>
        <v>Ms. Ruby       PRT</v>
      </c>
    </row>
    <row r="328" spans="2:5" ht="75" x14ac:dyDescent="0.25">
      <c r="B328" s="102">
        <f>comm!A342</f>
        <v>36</v>
      </c>
      <c r="C328" s="101" t="str">
        <f>comm!B342</f>
        <v>Purchase Committee for Labs /Games Etc.</v>
      </c>
      <c r="E328" s="101" t="str">
        <f>comm!H342</f>
        <v>Mrs. Neelam Gadi , PGT Bio</v>
      </c>
    </row>
    <row r="329" spans="2:5" x14ac:dyDescent="0.25">
      <c r="B329" s="102">
        <f>comm!A343</f>
        <v>0</v>
      </c>
      <c r="C329" s="101">
        <f>comm!B343</f>
        <v>0</v>
      </c>
      <c r="E329" s="101" t="str">
        <f>comm!H343</f>
        <v xml:space="preserve">Mrs. Indu Sharma </v>
      </c>
    </row>
    <row r="330" spans="2:5" ht="30" x14ac:dyDescent="0.25">
      <c r="B330" s="102">
        <f>comm!A344</f>
        <v>0</v>
      </c>
      <c r="C330" s="101">
        <f>comm!B344</f>
        <v>0</v>
      </c>
      <c r="E330" s="101" t="str">
        <f>comm!H344</f>
        <v>Mrs. Archna Singh , PGT Econ</v>
      </c>
    </row>
    <row r="331" spans="2:5" x14ac:dyDescent="0.25">
      <c r="B331" s="102">
        <f>comm!A345</f>
        <v>0</v>
      </c>
      <c r="C331" s="101">
        <f>comm!B345</f>
        <v>0</v>
      </c>
      <c r="E331" s="101" t="str">
        <f>comm!H345</f>
        <v>Mr. N. K. Rathore ,  PGT Phy</v>
      </c>
    </row>
    <row r="332" spans="2:5" ht="30" x14ac:dyDescent="0.25">
      <c r="B332" s="102">
        <f>comm!A346</f>
        <v>0</v>
      </c>
      <c r="C332" s="101">
        <f>comm!B346</f>
        <v>0</v>
      </c>
      <c r="E332" s="101" t="str">
        <f>comm!H346</f>
        <v>Mr. Puneet Sawhney , PGT  Chem</v>
      </c>
    </row>
    <row r="333" spans="2:5" x14ac:dyDescent="0.25">
      <c r="B333" s="102">
        <f>comm!A347</f>
        <v>0</v>
      </c>
      <c r="C333" s="101">
        <f>comm!B347</f>
        <v>0</v>
      </c>
      <c r="E333" s="101" t="str">
        <f>comm!H347</f>
        <v xml:space="preserve">Mrs. Geetanjali  Sharma </v>
      </c>
    </row>
    <row r="334" spans="2:5" x14ac:dyDescent="0.25">
      <c r="B334" s="102">
        <f>comm!A348</f>
        <v>0</v>
      </c>
      <c r="C334" s="101">
        <f>comm!B348</f>
        <v>0</v>
      </c>
      <c r="E334" s="101" t="str">
        <f>comm!H348</f>
        <v>Mrs. Kalpna Pal   LIBR</v>
      </c>
    </row>
    <row r="335" spans="2:5" ht="30" x14ac:dyDescent="0.25">
      <c r="B335" s="102">
        <f>comm!A349</f>
        <v>0</v>
      </c>
      <c r="C335" s="101">
        <f>comm!B349</f>
        <v>0</v>
      </c>
      <c r="E335" s="101" t="str">
        <f>comm!H349</f>
        <v xml:space="preserve">Mr. Rajnender  Kumar   TGT  SST </v>
      </c>
    </row>
    <row r="336" spans="2:5" ht="60" x14ac:dyDescent="0.25">
      <c r="B336" s="102">
        <f>comm!A350</f>
        <v>37</v>
      </c>
      <c r="C336" s="101" t="str">
        <f>comm!B350</f>
        <v>National Accreditation Committee</v>
      </c>
      <c r="E336" s="101" t="str">
        <f>comm!H350</f>
        <v>Dr. Amar Singh  PGT  Compt</v>
      </c>
    </row>
    <row r="337" spans="2:5" ht="30" x14ac:dyDescent="0.25">
      <c r="B337" s="102">
        <f>comm!A351</f>
        <v>0</v>
      </c>
      <c r="C337" s="101">
        <f>comm!B351</f>
        <v>0</v>
      </c>
      <c r="E337" s="101" t="str">
        <f>comm!H351</f>
        <v>Mrs. Sangeeta Shukramani  , HM</v>
      </c>
    </row>
    <row r="338" spans="2:5" x14ac:dyDescent="0.25">
      <c r="B338" s="102">
        <f>comm!A352</f>
        <v>0</v>
      </c>
      <c r="C338" s="101">
        <f>comm!B352</f>
        <v>0</v>
      </c>
      <c r="E338" s="101" t="str">
        <f>comm!H352</f>
        <v>Mrs. Kalpna Pal   LIBR</v>
      </c>
    </row>
    <row r="339" spans="2:5" ht="45" x14ac:dyDescent="0.25">
      <c r="B339" s="102">
        <f>comm!A353</f>
        <v>38</v>
      </c>
      <c r="C339" s="101" t="str">
        <f>comm!B353</f>
        <v>CMP Activities &amp;TLM</v>
      </c>
      <c r="E339" s="101" t="str">
        <f>comm!H353</f>
        <v>Mrs. Laxmi Devi Masiwal  ,  PRT</v>
      </c>
    </row>
    <row r="340" spans="2:5" x14ac:dyDescent="0.25">
      <c r="B340" s="102">
        <f>comm!A354</f>
        <v>0</v>
      </c>
      <c r="C340" s="101">
        <f>comm!B354</f>
        <v>0</v>
      </c>
      <c r="E340" s="101" t="str">
        <f>comm!H354</f>
        <v>Mrs. Swati Gupta ,  PRT</v>
      </c>
    </row>
    <row r="341" spans="2:5" x14ac:dyDescent="0.25">
      <c r="B341" s="102">
        <f>comm!A355</f>
        <v>0</v>
      </c>
      <c r="C341" s="101">
        <f>comm!B355</f>
        <v>0</v>
      </c>
      <c r="E341" s="101" t="e">
        <f>comm!H355</f>
        <v>#N/A</v>
      </c>
    </row>
    <row r="342" spans="2:5" x14ac:dyDescent="0.25">
      <c r="B342" s="102">
        <f>comm!A356</f>
        <v>0</v>
      </c>
      <c r="C342" s="101">
        <f>comm!B356</f>
        <v>0</v>
      </c>
      <c r="E342" s="101" t="e">
        <f>comm!H356</f>
        <v>#N/A</v>
      </c>
    </row>
    <row r="343" spans="2:5" x14ac:dyDescent="0.25">
      <c r="B343" s="102">
        <f>comm!A357</f>
        <v>0</v>
      </c>
      <c r="C343" s="101">
        <f>comm!B357</f>
        <v>0</v>
      </c>
      <c r="E343" s="101" t="e">
        <f>comm!H357</f>
        <v>#N/A</v>
      </c>
    </row>
    <row r="344" spans="2:5" x14ac:dyDescent="0.25">
      <c r="B344" s="102">
        <f>comm!A358</f>
        <v>0</v>
      </c>
      <c r="C344" s="101">
        <f>comm!B358</f>
        <v>0</v>
      </c>
      <c r="E344" s="101" t="str">
        <f>comm!H358</f>
        <v xml:space="preserve">Mrs. Vaishali Sharma </v>
      </c>
    </row>
    <row r="345" spans="2:5" x14ac:dyDescent="0.25">
      <c r="B345" s="102">
        <f>comm!A359</f>
        <v>0</v>
      </c>
      <c r="C345" s="101">
        <f>comm!B359</f>
        <v>0</v>
      </c>
      <c r="E345" s="101" t="str">
        <f>comm!H359</f>
        <v xml:space="preserve">Mrs. Deepali Antal </v>
      </c>
    </row>
    <row r="346" spans="2:5" x14ac:dyDescent="0.25">
      <c r="B346" s="102">
        <f>comm!A360</f>
        <v>0</v>
      </c>
      <c r="C346" s="101">
        <f>comm!B360</f>
        <v>0</v>
      </c>
      <c r="E346" s="101" t="e">
        <f>comm!H360</f>
        <v>#N/A</v>
      </c>
    </row>
    <row r="347" spans="2:5" ht="30" x14ac:dyDescent="0.25">
      <c r="B347" s="102">
        <f>comm!A361</f>
        <v>39</v>
      </c>
      <c r="C347" s="101" t="str">
        <f>comm!B361</f>
        <v>Staff Club</v>
      </c>
      <c r="E347" s="101" t="str">
        <f>comm!H361</f>
        <v>Mr. Harish Kumar , PGT Math</v>
      </c>
    </row>
    <row r="348" spans="2:5" x14ac:dyDescent="0.25">
      <c r="B348" s="102">
        <f>comm!A362</f>
        <v>0</v>
      </c>
      <c r="C348" s="101">
        <f>comm!B362</f>
        <v>0</v>
      </c>
      <c r="E348" s="101" t="str">
        <f>comm!H362</f>
        <v>Mrs. Swati Gupta ,  PRT</v>
      </c>
    </row>
    <row r="349" spans="2:5" x14ac:dyDescent="0.25">
      <c r="B349" s="102">
        <f>comm!A363</f>
        <v>0</v>
      </c>
      <c r="C349" s="101">
        <f>comm!B363</f>
        <v>0</v>
      </c>
      <c r="E349" s="101" t="str">
        <f>comm!H363</f>
        <v>Mrs. Kalpna Pal   LIBR</v>
      </c>
    </row>
    <row r="350" spans="2:5" x14ac:dyDescent="0.25">
      <c r="B350" s="102">
        <f>comm!A364</f>
        <v>0</v>
      </c>
      <c r="C350" s="101">
        <f>comm!B364</f>
        <v>0</v>
      </c>
      <c r="E350" s="101" t="str">
        <f>comm!H364</f>
        <v>Mr. Harjeet Singh     MUSIC</v>
      </c>
    </row>
    <row r="351" spans="2:5" ht="150" x14ac:dyDescent="0.25">
      <c r="B351" s="102">
        <f>comm!A365</f>
        <v>40</v>
      </c>
      <c r="C351" s="101" t="str">
        <f>comm!B365</f>
        <v>Child Rights Protection Cell &amp; team for students with Special Needs (Divyang)</v>
      </c>
      <c r="E351" s="101" t="str">
        <f>comm!H365</f>
        <v>Mrs. Shiromani , PGT  Phy</v>
      </c>
    </row>
    <row r="352" spans="2:5" ht="30" x14ac:dyDescent="0.25">
      <c r="B352" s="102">
        <f>comm!A366</f>
        <v>0</v>
      </c>
      <c r="C352" s="101">
        <f>comm!B366</f>
        <v>0</v>
      </c>
      <c r="E352" s="101" t="str">
        <f>comm!H366</f>
        <v>Mrs. Archna Singh , PGT Econ</v>
      </c>
    </row>
    <row r="353" spans="2:5" x14ac:dyDescent="0.25">
      <c r="B353" s="102">
        <f>comm!A367</f>
        <v>0</v>
      </c>
      <c r="C353" s="101">
        <f>comm!B367</f>
        <v>0</v>
      </c>
      <c r="E353" s="101" t="str">
        <f>comm!H367</f>
        <v>Mrs. Preety Singh , PGT Eng</v>
      </c>
    </row>
    <row r="354" spans="2:5" x14ac:dyDescent="0.25">
      <c r="B354" s="102">
        <f>comm!A368</f>
        <v>0</v>
      </c>
      <c r="C354" s="101">
        <f>comm!B368</f>
        <v>0</v>
      </c>
      <c r="E354" s="101" t="str">
        <f>comm!H368</f>
        <v>Mrs. Swati Gupta ,  PRT</v>
      </c>
    </row>
    <row r="355" spans="2:5" x14ac:dyDescent="0.25">
      <c r="B355" s="102">
        <f>comm!A369</f>
        <v>0</v>
      </c>
      <c r="C355" s="101">
        <f>comm!B369</f>
        <v>0</v>
      </c>
      <c r="E355" s="101" t="str">
        <f>comm!H369</f>
        <v>Mr. Sandeep singh   , PRT</v>
      </c>
    </row>
    <row r="356" spans="2:5" x14ac:dyDescent="0.25">
      <c r="B356" s="102">
        <f>comm!A370</f>
        <v>0</v>
      </c>
      <c r="C356" s="101">
        <f>comm!B370</f>
        <v>0</v>
      </c>
      <c r="E356" s="101" t="str">
        <f>comm!H370</f>
        <v>Mrs. Kalpna Pal   LIBR</v>
      </c>
    </row>
    <row r="357" spans="2:5" x14ac:dyDescent="0.25">
      <c r="B357" s="102">
        <f>comm!A371</f>
        <v>0</v>
      </c>
      <c r="C357" s="101">
        <f>comm!B371</f>
        <v>0</v>
      </c>
      <c r="E357" s="101" t="str">
        <f>comm!H371</f>
        <v>Mrs. Nisha Aggarwaal   AE</v>
      </c>
    </row>
    <row r="358" spans="2:5" x14ac:dyDescent="0.25">
      <c r="B358" s="102">
        <f>comm!A372</f>
        <v>0</v>
      </c>
      <c r="C358" s="101">
        <f>comm!B372</f>
        <v>0</v>
      </c>
      <c r="E358" s="101" t="e">
        <f>comm!H372</f>
        <v>#N/A</v>
      </c>
    </row>
    <row r="359" spans="2:5" ht="45" x14ac:dyDescent="0.25">
      <c r="B359" s="102">
        <f>comm!A373</f>
        <v>41</v>
      </c>
      <c r="C359" s="101" t="str">
        <f>comm!B373</f>
        <v>Minutes of Staff Meeting</v>
      </c>
      <c r="E359" s="101" t="str">
        <f>comm!H373</f>
        <v>Mrs. Manju Singh , PGT  Eng</v>
      </c>
    </row>
    <row r="360" spans="2:5" x14ac:dyDescent="0.25">
      <c r="B360" s="102">
        <f>comm!A374</f>
        <v>0</v>
      </c>
      <c r="C360" s="101">
        <f>comm!B374</f>
        <v>0</v>
      </c>
      <c r="E360" s="101" t="str">
        <f>comm!H374</f>
        <v>Mr. Sauraj   ,PRT</v>
      </c>
    </row>
    <row r="361" spans="2:5" x14ac:dyDescent="0.25">
      <c r="B361" s="102">
        <f>comm!A375</f>
        <v>0</v>
      </c>
      <c r="C361" s="101">
        <f>comm!B375</f>
        <v>0</v>
      </c>
      <c r="E361" s="101" t="str">
        <f>comm!H375</f>
        <v>Mrs. Surabhi  , PRT</v>
      </c>
    </row>
    <row r="362" spans="2:5" x14ac:dyDescent="0.25">
      <c r="B362" s="102">
        <f>comm!A376</f>
        <v>0</v>
      </c>
      <c r="C362" s="101">
        <f>comm!B376</f>
        <v>0</v>
      </c>
      <c r="E362" s="101" t="str">
        <f>comm!H376</f>
        <v>Mrs. Kalpna Pal   LIBR</v>
      </c>
    </row>
    <row r="363" spans="2:5" x14ac:dyDescent="0.25">
      <c r="B363" s="102">
        <f>comm!A377</f>
        <v>0</v>
      </c>
      <c r="C363" s="101">
        <f>comm!B377</f>
        <v>0</v>
      </c>
      <c r="E363" s="101" t="e">
        <f>comm!H377</f>
        <v>#N/A</v>
      </c>
    </row>
    <row r="364" spans="2:5" ht="45" x14ac:dyDescent="0.25">
      <c r="B364" s="102">
        <f>comm!A378</f>
        <v>42</v>
      </c>
      <c r="C364" s="101" t="str">
        <f>comm!B378</f>
        <v>Maintaining reports of Workshops</v>
      </c>
      <c r="E364" s="101" t="str">
        <f>comm!H378</f>
        <v>Mrs. Hema Gupta , PGT Comm</v>
      </c>
    </row>
    <row r="365" spans="2:5" x14ac:dyDescent="0.25">
      <c r="B365" s="102">
        <f>comm!A379</f>
        <v>0</v>
      </c>
      <c r="C365" s="101">
        <f>comm!B379</f>
        <v>0</v>
      </c>
      <c r="E365" s="101" t="str">
        <f>comm!H379</f>
        <v>Mrs. Preety Singh , PGT Eng</v>
      </c>
    </row>
    <row r="366" spans="2:5" x14ac:dyDescent="0.25">
      <c r="B366" s="102">
        <f>comm!A380</f>
        <v>0</v>
      </c>
      <c r="C366" s="101">
        <f>comm!B380</f>
        <v>0</v>
      </c>
      <c r="E366" s="101" t="str">
        <f>comm!H380</f>
        <v>Mrs. Babita Rani ,TGT P&amp;HE</v>
      </c>
    </row>
    <row r="367" spans="2:5" x14ac:dyDescent="0.25">
      <c r="B367" s="102">
        <f>comm!A381</f>
        <v>0</v>
      </c>
      <c r="C367" s="101">
        <f>comm!B381</f>
        <v>0</v>
      </c>
      <c r="E367" s="101" t="str">
        <f>comm!H381</f>
        <v>Mrs. Deepti ,  PRT</v>
      </c>
    </row>
    <row r="368" spans="2:5" x14ac:dyDescent="0.25">
      <c r="B368" s="102">
        <f>comm!A382</f>
        <v>0</v>
      </c>
      <c r="C368" s="101">
        <f>comm!B382</f>
        <v>0</v>
      </c>
      <c r="E368" s="101" t="str">
        <f>comm!H382</f>
        <v>Mrs. Kalpna Pal   LIBR</v>
      </c>
    </row>
    <row r="369" spans="2:5" ht="30" x14ac:dyDescent="0.25">
      <c r="B369" s="102">
        <f>comm!A383</f>
        <v>0</v>
      </c>
      <c r="C369" s="101">
        <f>comm!B383</f>
        <v>0</v>
      </c>
      <c r="E369" s="101" t="str">
        <f>comm!H383</f>
        <v>Mr. Rajeev Kumar     TGT   Hin</v>
      </c>
    </row>
    <row r="370" spans="2:5" ht="120" x14ac:dyDescent="0.25">
      <c r="B370" s="102">
        <f>comm!A384</f>
        <v>43</v>
      </c>
      <c r="C370" s="101" t="str">
        <f>comm!B384</f>
        <v>Security Committee, Evacuation Team &amp; Search  &amp; Rescue Team</v>
      </c>
      <c r="E370" s="101" t="str">
        <f>comm!H384</f>
        <v>Mr. Harish Kumar , PGT Math</v>
      </c>
    </row>
    <row r="371" spans="2:5" x14ac:dyDescent="0.25">
      <c r="B371" s="102">
        <f>comm!A385</f>
        <v>0</v>
      </c>
      <c r="C371" s="101">
        <f>comm!B385</f>
        <v>0</v>
      </c>
      <c r="E371" s="101" t="str">
        <f>comm!H385</f>
        <v>Mrs. Manju Singh , PGT  Eng</v>
      </c>
    </row>
    <row r="372" spans="2:5" x14ac:dyDescent="0.25">
      <c r="B372" s="102">
        <f>comm!A386</f>
        <v>0</v>
      </c>
      <c r="C372" s="101">
        <f>comm!B386</f>
        <v>0</v>
      </c>
      <c r="E372" s="101" t="str">
        <f>comm!H386</f>
        <v>Mrs. Shashi kala Yadav   Libr</v>
      </c>
    </row>
    <row r="373" spans="2:5" x14ac:dyDescent="0.25">
      <c r="B373" s="102">
        <f>comm!A387</f>
        <v>0</v>
      </c>
      <c r="C373" s="101">
        <f>comm!B387</f>
        <v>0</v>
      </c>
      <c r="E373" s="101" t="str">
        <f>comm!H387</f>
        <v>Mr. N. K. Rathore ,  PGT Phy</v>
      </c>
    </row>
    <row r="374" spans="2:5" x14ac:dyDescent="0.25">
      <c r="B374" s="102">
        <f>comm!A388</f>
        <v>0</v>
      </c>
      <c r="C374" s="101">
        <f>comm!B388</f>
        <v>0</v>
      </c>
      <c r="E374" s="101" t="str">
        <f>comm!H388</f>
        <v>Mrs. Neelam Gadi , PGT Bio</v>
      </c>
    </row>
    <row r="375" spans="2:5" x14ac:dyDescent="0.25">
      <c r="B375" s="102">
        <f>comm!A389</f>
        <v>0</v>
      </c>
      <c r="C375" s="101">
        <f>comm!B389</f>
        <v>0</v>
      </c>
      <c r="E375" s="101" t="str">
        <f>comm!H389</f>
        <v>Mrs. Sonia , TGT  Hindi</v>
      </c>
    </row>
    <row r="376" spans="2:5" ht="30" x14ac:dyDescent="0.25">
      <c r="B376" s="102">
        <f>comm!A390</f>
        <v>0</v>
      </c>
      <c r="C376" s="101">
        <f>comm!B390</f>
        <v>0</v>
      </c>
      <c r="E376" s="101" t="str">
        <f>comm!H390</f>
        <v>Mr. Kulwinder Singh , PGT  Math</v>
      </c>
    </row>
    <row r="377" spans="2:5" x14ac:dyDescent="0.25">
      <c r="B377" s="102">
        <f>comm!A391</f>
        <v>0</v>
      </c>
      <c r="C377" s="101">
        <f>comm!B391</f>
        <v>0</v>
      </c>
      <c r="E377" s="101" t="str">
        <f>comm!H391</f>
        <v>Mrs. Babita Rani ,TGT P&amp;HE</v>
      </c>
    </row>
    <row r="378" spans="2:5" x14ac:dyDescent="0.25">
      <c r="B378" s="102">
        <f>comm!A392</f>
        <v>0</v>
      </c>
      <c r="C378" s="101">
        <f>comm!B392</f>
        <v>0</v>
      </c>
      <c r="E378" s="101" t="str">
        <f>comm!H392</f>
        <v>Mr. Sumeet   , PRT</v>
      </c>
    </row>
    <row r="379" spans="2:5" x14ac:dyDescent="0.25">
      <c r="B379" s="102">
        <f>comm!A393</f>
        <v>0</v>
      </c>
      <c r="C379" s="101">
        <f>comm!B393</f>
        <v>0</v>
      </c>
      <c r="E379" s="101" t="str">
        <f>comm!H393</f>
        <v>Mr. Satyender  , PRT</v>
      </c>
    </row>
    <row r="380" spans="2:5" x14ac:dyDescent="0.25">
      <c r="B380" s="102">
        <f>comm!A394</f>
        <v>0</v>
      </c>
      <c r="C380" s="101">
        <f>comm!B394</f>
        <v>0</v>
      </c>
      <c r="E380" s="101" t="str">
        <f>comm!H394</f>
        <v>Mrs. Swati Gupta ,  PRT</v>
      </c>
    </row>
    <row r="381" spans="2:5" ht="30" x14ac:dyDescent="0.25">
      <c r="B381" s="102">
        <f>comm!A395</f>
        <v>0</v>
      </c>
      <c r="C381" s="101">
        <f>comm!B395</f>
        <v>0</v>
      </c>
      <c r="E381" s="101" t="str">
        <f>comm!H395</f>
        <v>Mrs. Shweta Aggrawaal  , PRT</v>
      </c>
    </row>
    <row r="382" spans="2:5" x14ac:dyDescent="0.25">
      <c r="B382" s="102">
        <f>comm!A396</f>
        <v>0</v>
      </c>
      <c r="C382" s="101">
        <f>comm!B396</f>
        <v>0</v>
      </c>
      <c r="E382" s="101" t="e">
        <f>comm!H396</f>
        <v>#N/A</v>
      </c>
    </row>
    <row r="383" spans="2:5" x14ac:dyDescent="0.25">
      <c r="B383" s="102">
        <f>comm!A397</f>
        <v>0</v>
      </c>
      <c r="C383" s="101">
        <f>comm!B397</f>
        <v>0</v>
      </c>
      <c r="E383" s="101" t="e">
        <f>comm!H397</f>
        <v>#N/A</v>
      </c>
    </row>
    <row r="384" spans="2:5" x14ac:dyDescent="0.25">
      <c r="B384" s="102">
        <f>comm!A398</f>
        <v>0</v>
      </c>
      <c r="C384" s="101">
        <f>comm!B398</f>
        <v>0</v>
      </c>
      <c r="E384" s="101" t="str">
        <f>comm!H398</f>
        <v>Mrs. Kalpna Pal   LIBR</v>
      </c>
    </row>
    <row r="385" spans="2:5" x14ac:dyDescent="0.25">
      <c r="B385" s="102">
        <f>comm!A399</f>
        <v>0</v>
      </c>
      <c r="C385" s="101">
        <f>comm!B399</f>
        <v>0</v>
      </c>
      <c r="E385" s="101" t="str">
        <f>comm!H399</f>
        <v>Mrs. Nisha Aggarwaal   AE</v>
      </c>
    </row>
    <row r="386" spans="2:5" x14ac:dyDescent="0.25">
      <c r="B386" s="102">
        <f>comm!A400</f>
        <v>0</v>
      </c>
      <c r="C386" s="101">
        <f>comm!B400</f>
        <v>0</v>
      </c>
      <c r="E386" s="101" t="str">
        <f>comm!H400</f>
        <v>Ms. Ruby       PRT</v>
      </c>
    </row>
    <row r="387" spans="2:5" x14ac:dyDescent="0.25">
      <c r="B387" s="102">
        <f>comm!A401</f>
        <v>0</v>
      </c>
      <c r="C387" s="101">
        <f>comm!B401</f>
        <v>0</v>
      </c>
      <c r="E387" s="101" t="str">
        <f>comm!H401</f>
        <v xml:space="preserve">Mrs. Deepali Antal </v>
      </c>
    </row>
    <row r="388" spans="2:5" ht="30" x14ac:dyDescent="0.25">
      <c r="B388" s="102">
        <f>comm!A402</f>
        <v>44</v>
      </c>
      <c r="C388" s="101" t="str">
        <f>comm!B402</f>
        <v>Photography</v>
      </c>
      <c r="E388" s="101" t="str">
        <f>comm!H402</f>
        <v>Mrs. Dipi Sharma,  TGT  Science</v>
      </c>
    </row>
    <row r="389" spans="2:5" x14ac:dyDescent="0.25">
      <c r="B389" s="102">
        <f>comm!A403</f>
        <v>0</v>
      </c>
      <c r="C389" s="101">
        <f>comm!B403</f>
        <v>0</v>
      </c>
      <c r="E389" s="101" t="str">
        <f>comm!H403</f>
        <v>Mrs. Nikita Ohlan  , Eng</v>
      </c>
    </row>
    <row r="390" spans="2:5" x14ac:dyDescent="0.25">
      <c r="B390" s="102">
        <f>comm!A404</f>
        <v>0</v>
      </c>
      <c r="C390" s="101">
        <f>comm!B404</f>
        <v>0</v>
      </c>
      <c r="E390" s="101" t="str">
        <f>comm!H404</f>
        <v>Mrs. Gunjan Sharma  , PRT</v>
      </c>
    </row>
    <row r="391" spans="2:5" x14ac:dyDescent="0.25">
      <c r="B391" s="102">
        <f>comm!A405</f>
        <v>0</v>
      </c>
      <c r="C391" s="101">
        <f>comm!B405</f>
        <v>0</v>
      </c>
      <c r="E391" s="101" t="str">
        <f>comm!H405</f>
        <v>Mrs. Kalpna Pal   LIBR</v>
      </c>
    </row>
    <row r="392" spans="2:5" x14ac:dyDescent="0.25">
      <c r="B392" s="102">
        <f>comm!A406</f>
        <v>0</v>
      </c>
      <c r="C392" s="101">
        <f>comm!B406</f>
        <v>0</v>
      </c>
      <c r="E392" s="101" t="str">
        <f>comm!H406</f>
        <v>Ms. Ruby       PRT</v>
      </c>
    </row>
    <row r="393" spans="2:5" ht="30" x14ac:dyDescent="0.25">
      <c r="B393" s="102">
        <f>comm!A407</f>
        <v>45</v>
      </c>
      <c r="C393" s="101" t="str">
        <f>comm!B407</f>
        <v>Literary Clubs</v>
      </c>
      <c r="E393" s="101" t="str">
        <f>comm!H407</f>
        <v xml:space="preserve">Mrs. Vijayeta Tiwaree ,TGT Sanskrit </v>
      </c>
    </row>
    <row r="394" spans="2:5" x14ac:dyDescent="0.25">
      <c r="B394" s="102">
        <f>comm!A408</f>
        <v>0</v>
      </c>
      <c r="C394" s="101">
        <f>comm!B408</f>
        <v>0</v>
      </c>
      <c r="E394" s="101" t="str">
        <f>comm!H408</f>
        <v>Mrs. Sonia , TGT  Hindi</v>
      </c>
    </row>
    <row r="395" spans="2:5" ht="30" x14ac:dyDescent="0.25">
      <c r="B395" s="102">
        <f>comm!A409</f>
        <v>0</v>
      </c>
      <c r="C395" s="101">
        <f>comm!B409</f>
        <v>0</v>
      </c>
      <c r="E395" s="101" t="str">
        <f>comm!H409</f>
        <v>Mrs. Meenakshi Sharma , TGT  Hindi</v>
      </c>
    </row>
    <row r="396" spans="2:5" x14ac:dyDescent="0.25">
      <c r="B396" s="102">
        <f>comm!A410</f>
        <v>0</v>
      </c>
      <c r="C396" s="101">
        <f>comm!B410</f>
        <v>0</v>
      </c>
      <c r="E396" s="101" t="str">
        <f>comm!H410</f>
        <v>Mr. Sunil Kumar TGT , Eng</v>
      </c>
    </row>
    <row r="397" spans="2:5" x14ac:dyDescent="0.25">
      <c r="B397" s="102">
        <f>comm!A411</f>
        <v>0</v>
      </c>
      <c r="C397" s="101">
        <f>comm!B411</f>
        <v>0</v>
      </c>
      <c r="E397" s="101" t="str">
        <f>comm!H411</f>
        <v>Mrs. Nikita Ohlan  , Eng</v>
      </c>
    </row>
    <row r="398" spans="2:5" x14ac:dyDescent="0.25">
      <c r="B398" s="102">
        <f>comm!A412</f>
        <v>0</v>
      </c>
      <c r="C398" s="101">
        <f>comm!B412</f>
        <v>0</v>
      </c>
      <c r="E398" s="101" t="str">
        <f>comm!H412</f>
        <v>Mr. Tlak Raj    TGT   Eng</v>
      </c>
    </row>
    <row r="399" spans="2:5" ht="30" x14ac:dyDescent="0.25">
      <c r="B399" s="102">
        <f>comm!A413</f>
        <v>0</v>
      </c>
      <c r="C399" s="101">
        <f>comm!B413</f>
        <v>0</v>
      </c>
      <c r="E399" s="101" t="str">
        <f>comm!H413</f>
        <v>Mrs. (Dr.)Pushpa Singh   TGT  Skt</v>
      </c>
    </row>
    <row r="400" spans="2:5" x14ac:dyDescent="0.25">
      <c r="B400" s="102">
        <f>comm!A414</f>
        <v>0</v>
      </c>
      <c r="C400" s="101">
        <f>comm!B414</f>
        <v>0</v>
      </c>
      <c r="E400" s="101" t="str">
        <f>comm!H414</f>
        <v>Mrs. Ritu      PRT</v>
      </c>
    </row>
    <row r="401" spans="2:5" x14ac:dyDescent="0.25">
      <c r="B401" s="102">
        <f>comm!A415</f>
        <v>0</v>
      </c>
      <c r="C401" s="101">
        <f>comm!B415</f>
        <v>0</v>
      </c>
      <c r="E401" s="101" t="str">
        <f>comm!H415</f>
        <v>Mrs. Shalu pruthi     PRT</v>
      </c>
    </row>
    <row r="402" spans="2:5" ht="60" x14ac:dyDescent="0.25">
      <c r="B402" s="102">
        <f>comm!A416</f>
        <v>46</v>
      </c>
      <c r="C402" s="101" t="str">
        <f>comm!B416</f>
        <v>Lunch Break Supervision</v>
      </c>
      <c r="E402" s="101" t="str">
        <f>comm!H416</f>
        <v>Mrs. Sangeeta Shukramani  , HM</v>
      </c>
    </row>
    <row r="403" spans="2:5" x14ac:dyDescent="0.25">
      <c r="B403" s="102">
        <f>comm!A417</f>
        <v>0</v>
      </c>
      <c r="C403" s="101">
        <f>comm!B417</f>
        <v>0</v>
      </c>
      <c r="E403" s="101" t="str">
        <f>comm!H417</f>
        <v xml:space="preserve">Mrs. Indu Sharma </v>
      </c>
    </row>
    <row r="404" spans="2:5" x14ac:dyDescent="0.25">
      <c r="B404" s="102">
        <f>comm!A418</f>
        <v>0</v>
      </c>
      <c r="C404" s="101">
        <f>comm!B418</f>
        <v>0</v>
      </c>
      <c r="E404" s="101" t="str">
        <f>comm!H418</f>
        <v>Mr. Sombeer , TGT Math</v>
      </c>
    </row>
    <row r="405" spans="2:5" x14ac:dyDescent="0.25">
      <c r="B405" s="102">
        <f>comm!A419</f>
        <v>0</v>
      </c>
      <c r="C405" s="101">
        <f>comm!B419</f>
        <v>0</v>
      </c>
      <c r="E405" s="101" t="str">
        <f>comm!H419</f>
        <v>Mrs. Sangeeta Soni ,  PRT</v>
      </c>
    </row>
    <row r="406" spans="2:5" x14ac:dyDescent="0.25">
      <c r="B406" s="102">
        <f>comm!A420</f>
        <v>0</v>
      </c>
      <c r="C406" s="101">
        <f>comm!B420</f>
        <v>0</v>
      </c>
      <c r="E406" s="101" t="str">
        <f>comm!H420</f>
        <v>Mrs. Kalpna Pal   LIBR</v>
      </c>
    </row>
    <row r="407" spans="2:5" x14ac:dyDescent="0.25">
      <c r="B407" s="102">
        <f>comm!A421</f>
        <v>0</v>
      </c>
      <c r="C407" s="101">
        <f>comm!B421</f>
        <v>0</v>
      </c>
      <c r="E407" s="101" t="str">
        <f>comm!H421</f>
        <v>Mrs. Nisha Aggarwaal   AE</v>
      </c>
    </row>
    <row r="408" spans="2:5" x14ac:dyDescent="0.25">
      <c r="B408" s="102">
        <f>comm!A422</f>
        <v>0</v>
      </c>
      <c r="C408" s="101">
        <f>comm!B422</f>
        <v>0</v>
      </c>
      <c r="E408" s="101" t="str">
        <f>comm!H422</f>
        <v>Mrs. Shalu pruthi     PRT</v>
      </c>
    </row>
    <row r="409" spans="2:5" ht="30" x14ac:dyDescent="0.25">
      <c r="B409" s="102">
        <f>comm!A423</f>
        <v>47</v>
      </c>
      <c r="C409" s="101" t="str">
        <f>comm!B423</f>
        <v>Back to Basics</v>
      </c>
      <c r="E409" s="101" t="str">
        <f>comm!H423</f>
        <v>Mrs. Ritu Chhabra , TGT  Math</v>
      </c>
    </row>
    <row r="410" spans="2:5" ht="30" x14ac:dyDescent="0.25">
      <c r="B410" s="102">
        <f>comm!A424</f>
        <v>0</v>
      </c>
      <c r="C410" s="101">
        <f>comm!B424</f>
        <v>0</v>
      </c>
      <c r="E410" s="101" t="str">
        <f>comm!H424</f>
        <v>Mrs. Pushpa Chawdhry ,  TGT  SST</v>
      </c>
    </row>
    <row r="411" spans="2:5" x14ac:dyDescent="0.25">
      <c r="B411" s="102">
        <f>comm!A425</f>
        <v>0</v>
      </c>
      <c r="C411" s="101">
        <f>comm!B425</f>
        <v>0</v>
      </c>
      <c r="E411" s="101" t="str">
        <f>comm!H425</f>
        <v>Mr. Prem chand , TGT Math</v>
      </c>
    </row>
    <row r="412" spans="2:5" x14ac:dyDescent="0.25">
      <c r="B412" s="102">
        <f>comm!A426</f>
        <v>0</v>
      </c>
      <c r="C412" s="101">
        <f>comm!B426</f>
        <v>0</v>
      </c>
      <c r="E412" s="101" t="str">
        <f>comm!H426</f>
        <v>Mrs. Sangeeta Soni ,  PRT</v>
      </c>
    </row>
    <row r="413" spans="2:5" x14ac:dyDescent="0.25">
      <c r="B413" s="102">
        <f>comm!A427</f>
        <v>0</v>
      </c>
      <c r="C413" s="101">
        <f>comm!B427</f>
        <v>0</v>
      </c>
      <c r="E413" s="101" t="str">
        <f>comm!H427</f>
        <v xml:space="preserve">Mrs. Geetanjali  Sharma </v>
      </c>
    </row>
    <row r="414" spans="2:5" x14ac:dyDescent="0.25">
      <c r="B414" s="102">
        <f>comm!A428</f>
        <v>0</v>
      </c>
      <c r="C414" s="101">
        <f>comm!B428</f>
        <v>0</v>
      </c>
      <c r="E414" s="101" t="str">
        <f>comm!H428</f>
        <v>Mrs. Shalu pruthi     PRT</v>
      </c>
    </row>
    <row r="415" spans="2:5" ht="30" x14ac:dyDescent="0.25">
      <c r="B415" s="102">
        <f>comm!A429</f>
        <v>48</v>
      </c>
      <c r="C415" s="101" t="str">
        <f>comm!B429</f>
        <v>Value Education</v>
      </c>
      <c r="E415" s="101" t="str">
        <f>comm!H429</f>
        <v>Mrs. Meenakshi Sharma , TGT  Hindi</v>
      </c>
    </row>
    <row r="416" spans="2:5" ht="30" x14ac:dyDescent="0.25">
      <c r="B416" s="102">
        <f>comm!A430</f>
        <v>0</v>
      </c>
      <c r="C416" s="101">
        <f>comm!B430</f>
        <v>0</v>
      </c>
      <c r="E416" s="101" t="str">
        <f>comm!H430</f>
        <v xml:space="preserve">Mrs. Vijayeta Tiwaree ,TGT Sanskrit </v>
      </c>
    </row>
    <row r="417" spans="2:5" x14ac:dyDescent="0.25">
      <c r="B417" s="102">
        <f>comm!A431</f>
        <v>0</v>
      </c>
      <c r="C417" s="101">
        <f>comm!B431</f>
        <v>0</v>
      </c>
      <c r="E417" s="101" t="str">
        <f>comm!H431</f>
        <v>Mr. Sunil Kumar TGT , Eng</v>
      </c>
    </row>
    <row r="418" spans="2:5" x14ac:dyDescent="0.25">
      <c r="B418" s="102">
        <f>comm!A432</f>
        <v>0</v>
      </c>
      <c r="C418" s="101">
        <f>comm!B432</f>
        <v>0</v>
      </c>
      <c r="E418" s="101" t="str">
        <f>comm!H432</f>
        <v xml:space="preserve">Mrs. Deepali Antal </v>
      </c>
    </row>
    <row r="419" spans="2:5" x14ac:dyDescent="0.25">
      <c r="B419" s="102">
        <f>comm!A433</f>
        <v>0</v>
      </c>
      <c r="C419" s="101">
        <f>comm!B433</f>
        <v>0</v>
      </c>
      <c r="E419" s="101" t="str">
        <f>comm!H433</f>
        <v>Mr. Tlak Raj    TGT   Eng</v>
      </c>
    </row>
    <row r="420" spans="2:5" ht="30" x14ac:dyDescent="0.25">
      <c r="B420" s="102">
        <f>comm!A434</f>
        <v>49</v>
      </c>
      <c r="C420" s="101" t="str">
        <f>comm!B434</f>
        <v>Resource Room</v>
      </c>
      <c r="E420" s="101" t="str">
        <f>comm!H434</f>
        <v>Mrs. Manju Singh , PGT  Eng</v>
      </c>
    </row>
    <row r="421" spans="2:5" ht="30" x14ac:dyDescent="0.25">
      <c r="B421" s="102">
        <f>comm!A435</f>
        <v>0</v>
      </c>
      <c r="C421" s="101">
        <f>comm!B435</f>
        <v>0</v>
      </c>
      <c r="E421" s="101" t="str">
        <f>comm!H435</f>
        <v>Mrs. Archna Singh , PGT Econ</v>
      </c>
    </row>
    <row r="422" spans="2:5" ht="30" x14ac:dyDescent="0.25">
      <c r="B422" s="102">
        <f>comm!A436</f>
        <v>0</v>
      </c>
      <c r="C422" s="101">
        <f>comm!B436</f>
        <v>0</v>
      </c>
      <c r="E422" s="101" t="str">
        <f>comm!H436</f>
        <v>Mrs. Durga Wati     , TGT  Hindi</v>
      </c>
    </row>
    <row r="423" spans="2:5" ht="30" x14ac:dyDescent="0.25">
      <c r="B423" s="102">
        <f>comm!A437</f>
        <v>0</v>
      </c>
      <c r="C423" s="101">
        <f>comm!B437</f>
        <v>0</v>
      </c>
      <c r="E423" s="101" t="str">
        <f>comm!H437</f>
        <v>Mr. Rajeev Kumar     TGT   Hin</v>
      </c>
    </row>
    <row r="424" spans="2:5" x14ac:dyDescent="0.25">
      <c r="B424" s="102">
        <f>comm!A438</f>
        <v>50</v>
      </c>
      <c r="C424" s="101" t="str">
        <f>comm!B438</f>
        <v>PA System</v>
      </c>
      <c r="E424" s="101" t="str">
        <f>comm!H438</f>
        <v>Mr. N. K. Rathore ,  PGT Phy</v>
      </c>
    </row>
    <row r="425" spans="2:5" x14ac:dyDescent="0.25">
      <c r="B425" s="102">
        <f>comm!A439</f>
        <v>0</v>
      </c>
      <c r="C425" s="101">
        <f>comm!B439</f>
        <v>0</v>
      </c>
      <c r="E425" s="101" t="str">
        <f>comm!H439</f>
        <v>Mr. Satyender  , PRT</v>
      </c>
    </row>
    <row r="426" spans="2:5" x14ac:dyDescent="0.25">
      <c r="B426" s="102">
        <f>comm!A440</f>
        <v>0</v>
      </c>
      <c r="C426" s="101">
        <f>comm!B440</f>
        <v>0</v>
      </c>
      <c r="E426" s="101" t="str">
        <f>comm!H440</f>
        <v>Mr. Harjeet Singh     MUSIC</v>
      </c>
    </row>
    <row r="427" spans="2:5" ht="60" x14ac:dyDescent="0.25">
      <c r="B427" s="102">
        <f>comm!A441</f>
        <v>51</v>
      </c>
      <c r="C427" s="101" t="str">
        <f>comm!B441</f>
        <v xml:space="preserve">Games &amp; Sports         SBSB       FIT  INDIA  </v>
      </c>
      <c r="E427" s="101" t="str">
        <f>comm!H441</f>
        <v>Mr. Prem chand , TGT Math</v>
      </c>
    </row>
    <row r="428" spans="2:5" x14ac:dyDescent="0.25">
      <c r="B428" s="102">
        <f>comm!A442</f>
        <v>0</v>
      </c>
      <c r="C428" s="101">
        <f>comm!B442</f>
        <v>0</v>
      </c>
      <c r="E428" s="101" t="str">
        <f>comm!H442</f>
        <v>Mr. Sandeep singh   , PRT</v>
      </c>
    </row>
    <row r="429" spans="2:5" x14ac:dyDescent="0.25">
      <c r="B429" s="102">
        <f>comm!A443</f>
        <v>0</v>
      </c>
      <c r="C429" s="101">
        <f>comm!B443</f>
        <v>0</v>
      </c>
      <c r="E429" s="101" t="str">
        <f>comm!H443</f>
        <v>Mr. Sumeet   , PRT</v>
      </c>
    </row>
    <row r="430" spans="2:5" x14ac:dyDescent="0.25">
      <c r="B430" s="102">
        <f>comm!A444</f>
        <v>0</v>
      </c>
      <c r="C430" s="101">
        <f>comm!B444</f>
        <v>0</v>
      </c>
      <c r="E430" s="101" t="str">
        <f>comm!H444</f>
        <v>Mr. Harjeet Singh     MUSIC</v>
      </c>
    </row>
    <row r="431" spans="2:5" x14ac:dyDescent="0.25">
      <c r="B431" s="102">
        <f>comm!A445</f>
        <v>0</v>
      </c>
      <c r="C431" s="101">
        <f>comm!B445</f>
        <v>0</v>
      </c>
      <c r="E431" s="101" t="str">
        <f>comm!H445</f>
        <v>Ms. Ruby       PRT</v>
      </c>
    </row>
    <row r="432" spans="2:5" ht="30" x14ac:dyDescent="0.25">
      <c r="B432" s="102">
        <f>comm!A446</f>
        <v>52</v>
      </c>
      <c r="C432" s="101" t="str">
        <f>comm!B446</f>
        <v>UDISE</v>
      </c>
      <c r="E432" s="101" t="str">
        <f>comm!H446</f>
        <v>Mrs. Priti Singh  , PGT Compt</v>
      </c>
    </row>
    <row r="433" spans="2:5" x14ac:dyDescent="0.25">
      <c r="B433" s="102">
        <f>comm!A447</f>
        <v>0</v>
      </c>
      <c r="C433" s="101">
        <f>comm!B447</f>
        <v>0</v>
      </c>
      <c r="E433" s="101" t="str">
        <f>comm!H447</f>
        <v xml:space="preserve">Mrs. Deepali Antal </v>
      </c>
    </row>
    <row r="434" spans="2:5" ht="45" x14ac:dyDescent="0.25">
      <c r="B434" s="102">
        <f>comm!A448</f>
        <v>53</v>
      </c>
      <c r="C434" s="101" t="str">
        <f>comm!B448</f>
        <v>Late Coming of Students</v>
      </c>
      <c r="E434" s="101" t="str">
        <f>comm!H448</f>
        <v>Mr. Kulwinder Singh , PGT  Math</v>
      </c>
    </row>
    <row r="435" spans="2:5" ht="30" x14ac:dyDescent="0.25">
      <c r="B435" s="102">
        <f>comm!A449</f>
        <v>0</v>
      </c>
      <c r="C435" s="101">
        <f>comm!B449</f>
        <v>0</v>
      </c>
      <c r="E435" s="101" t="str">
        <f>comm!H449</f>
        <v>Mr. Harish Kumar , PGT Math</v>
      </c>
    </row>
    <row r="436" spans="2:5" ht="30" x14ac:dyDescent="0.25">
      <c r="B436" s="102">
        <f>comm!A450</f>
        <v>0</v>
      </c>
      <c r="C436" s="101">
        <f>comm!B450</f>
        <v>0</v>
      </c>
      <c r="E436" s="101" t="str">
        <f>comm!H450</f>
        <v>Mr. Avni Bhushan , PGT Geog</v>
      </c>
    </row>
    <row r="437" spans="2:5" x14ac:dyDescent="0.25">
      <c r="B437" s="102">
        <f>comm!A451</f>
        <v>0</v>
      </c>
      <c r="C437" s="101">
        <f>comm!B451</f>
        <v>0</v>
      </c>
      <c r="E437" s="101" t="str">
        <f>comm!H451</f>
        <v>Mrs. Kalpna Pal   LIBR</v>
      </c>
    </row>
    <row r="438" spans="2:5" x14ac:dyDescent="0.25">
      <c r="B438" s="102">
        <f>comm!A452</f>
        <v>0</v>
      </c>
      <c r="C438" s="101">
        <f>comm!B452</f>
        <v>0</v>
      </c>
      <c r="E438" s="101" t="str">
        <f>comm!H452</f>
        <v>Mrs. Nisha Aggarwaal   AE</v>
      </c>
    </row>
    <row r="439" spans="2:5" ht="45" x14ac:dyDescent="0.25">
      <c r="B439" s="102">
        <f>comm!A453</f>
        <v>54</v>
      </c>
      <c r="C439" s="101" t="str">
        <f>comm!B453</f>
        <v xml:space="preserve">Cleanlines  Supervision </v>
      </c>
      <c r="E439" s="101" t="str">
        <f>comm!H453</f>
        <v>Mrs. Neelam Gadi , PGT Bio</v>
      </c>
    </row>
    <row r="440" spans="2:5" ht="30" x14ac:dyDescent="0.25">
      <c r="B440" s="102">
        <f>comm!A454</f>
        <v>0</v>
      </c>
      <c r="C440" s="101">
        <f>comm!B454</f>
        <v>0</v>
      </c>
      <c r="E440" s="101" t="str">
        <f>comm!H454</f>
        <v>Mrs. Sangeeta Shukramani  , HM</v>
      </c>
    </row>
    <row r="441" spans="2:5" x14ac:dyDescent="0.25">
      <c r="B441" s="102">
        <f>comm!A455</f>
        <v>0</v>
      </c>
      <c r="C441" s="101">
        <f>comm!B455</f>
        <v>0</v>
      </c>
      <c r="E441" s="101" t="str">
        <f>comm!H455</f>
        <v>Mrs. Kanti Pal   WET</v>
      </c>
    </row>
    <row r="442" spans="2:5" ht="45" x14ac:dyDescent="0.25">
      <c r="B442" s="102">
        <f>comm!A456</f>
        <v>55</v>
      </c>
      <c r="C442" s="101" t="str">
        <f>comm!B456</f>
        <v xml:space="preserve">PISA          KHAN  Academy </v>
      </c>
      <c r="E442" s="101" t="str">
        <f>comm!H456</f>
        <v>Mrs. Ekta Tiwaree  TGT  Science</v>
      </c>
    </row>
    <row r="443" spans="2:5" x14ac:dyDescent="0.25">
      <c r="B443" s="102">
        <f>comm!A457</f>
        <v>0</v>
      </c>
      <c r="C443" s="101">
        <f>comm!B457</f>
        <v>0</v>
      </c>
      <c r="E443" s="101" t="str">
        <f>comm!H457</f>
        <v>Mr. Sunil Kumar TGT , Eng</v>
      </c>
    </row>
    <row r="444" spans="2:5" x14ac:dyDescent="0.25">
      <c r="B444" s="102">
        <f>comm!A458</f>
        <v>0</v>
      </c>
      <c r="C444" s="101">
        <f>comm!B458</f>
        <v>0</v>
      </c>
      <c r="E444" s="101" t="str">
        <f>comm!H458</f>
        <v>Mr. Sombeer , TGT Math</v>
      </c>
    </row>
    <row r="445" spans="2:5" x14ac:dyDescent="0.25">
      <c r="B445" s="102">
        <f>comm!A459</f>
        <v>0</v>
      </c>
      <c r="C445" s="101">
        <f>comm!B459</f>
        <v>0</v>
      </c>
      <c r="E445" s="101" t="str">
        <f>comm!H459</f>
        <v>Mr. Prem chand , TGT Math</v>
      </c>
    </row>
    <row r="446" spans="2:5" ht="30" x14ac:dyDescent="0.25">
      <c r="B446" s="102">
        <f>comm!A460</f>
        <v>0</v>
      </c>
      <c r="C446" s="101">
        <f>comm!B460</f>
        <v>0</v>
      </c>
      <c r="E446" s="101" t="str">
        <f>comm!H460</f>
        <v>Mrs. Kavita Yadav    TGT  SCN</v>
      </c>
    </row>
    <row r="447" spans="2:5" x14ac:dyDescent="0.25">
      <c r="B447" s="102">
        <f>comm!A461</f>
        <v>0</v>
      </c>
      <c r="C447" s="101">
        <f>comm!B461</f>
        <v>0</v>
      </c>
      <c r="E447" s="101" t="str">
        <f>comm!H461</f>
        <v>Mr. Tlak Raj    TGT   Eng</v>
      </c>
    </row>
    <row r="448" spans="2:5" ht="60" x14ac:dyDescent="0.25">
      <c r="B448" s="102">
        <f>comm!A462</f>
        <v>57</v>
      </c>
      <c r="C448" s="101" t="str">
        <f>comm!B462</f>
        <v>Google  Sheet and email reply in time</v>
      </c>
      <c r="E448" s="101" t="str">
        <f>comm!H462</f>
        <v>Dr. Amar Singh  PGT  Compt</v>
      </c>
    </row>
    <row r="449" spans="2:5" ht="30" x14ac:dyDescent="0.25">
      <c r="B449" s="102">
        <f>comm!A463</f>
        <v>0</v>
      </c>
      <c r="C449" s="101">
        <f>comm!B463</f>
        <v>0</v>
      </c>
      <c r="E449" s="101" t="str">
        <f>comm!H463</f>
        <v>Mrs. Priti Singh  , PGT Compt</v>
      </c>
    </row>
    <row r="450" spans="2:5" x14ac:dyDescent="0.25">
      <c r="B450" s="102">
        <f>comm!A464</f>
        <v>0</v>
      </c>
      <c r="C450" s="101">
        <f>comm!B464</f>
        <v>0</v>
      </c>
      <c r="E450" s="101" t="str">
        <f>comm!H464</f>
        <v>Mrs. Nisha Aggarwaal   AE</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K87"/>
  <sheetViews>
    <sheetView topLeftCell="A7" workbookViewId="0">
      <selection activeCell="E13" sqref="E13"/>
    </sheetView>
  </sheetViews>
  <sheetFormatPr defaultRowHeight="15" x14ac:dyDescent="0.25"/>
  <cols>
    <col min="1" max="1" width="12" style="3" bestFit="1" customWidth="1"/>
    <col min="2" max="2" width="34.85546875" customWidth="1"/>
    <col min="3" max="3" width="6.7109375" customWidth="1"/>
    <col min="4" max="4" width="7.140625" customWidth="1"/>
    <col min="5" max="5" width="27.140625" customWidth="1"/>
  </cols>
  <sheetData>
    <row r="2" spans="1:6" x14ac:dyDescent="0.25">
      <c r="B2" s="87" t="s">
        <v>0</v>
      </c>
      <c r="C2" s="1"/>
      <c r="D2" s="2"/>
      <c r="E2" s="2"/>
      <c r="F2" s="2"/>
    </row>
    <row r="3" spans="1:6" x14ac:dyDescent="0.25">
      <c r="B3" s="3" t="s">
        <v>1</v>
      </c>
      <c r="C3" s="2"/>
      <c r="D3" s="2"/>
      <c r="E3" s="2"/>
    </row>
    <row r="4" spans="1:6" x14ac:dyDescent="0.25">
      <c r="B4" s="87" t="s">
        <v>2</v>
      </c>
      <c r="C4" s="2"/>
      <c r="D4" s="2"/>
      <c r="E4" s="2"/>
    </row>
    <row r="6" spans="1:6" x14ac:dyDescent="0.25">
      <c r="A6" s="3" t="s">
        <v>3</v>
      </c>
      <c r="B6" s="3" t="s">
        <v>4</v>
      </c>
    </row>
    <row r="7" spans="1:6" x14ac:dyDescent="0.25">
      <c r="A7" s="39">
        <v>1</v>
      </c>
      <c r="B7" s="85" t="s">
        <v>634</v>
      </c>
      <c r="D7" s="83"/>
    </row>
    <row r="8" spans="1:6" x14ac:dyDescent="0.25">
      <c r="A8" s="39">
        <v>2</v>
      </c>
      <c r="B8" s="85" t="s">
        <v>431</v>
      </c>
      <c r="D8" s="83"/>
    </row>
    <row r="9" spans="1:6" x14ac:dyDescent="0.25">
      <c r="A9" s="39">
        <v>3</v>
      </c>
      <c r="B9" s="85" t="s">
        <v>12</v>
      </c>
      <c r="D9" s="83"/>
    </row>
    <row r="10" spans="1:6" x14ac:dyDescent="0.25">
      <c r="A10" s="39">
        <v>4</v>
      </c>
      <c r="B10" s="85" t="s">
        <v>435</v>
      </c>
      <c r="D10" s="83"/>
    </row>
    <row r="11" spans="1:6" x14ac:dyDescent="0.25">
      <c r="A11" s="39">
        <v>5</v>
      </c>
      <c r="B11" s="85" t="s">
        <v>636</v>
      </c>
      <c r="D11" s="83"/>
    </row>
    <row r="12" spans="1:6" x14ac:dyDescent="0.25">
      <c r="A12" s="39">
        <v>6</v>
      </c>
      <c r="B12" s="85" t="s">
        <v>44</v>
      </c>
      <c r="D12" s="83"/>
    </row>
    <row r="13" spans="1:6" x14ac:dyDescent="0.25">
      <c r="A13" s="39">
        <v>7</v>
      </c>
      <c r="B13" s="85" t="s">
        <v>46</v>
      </c>
      <c r="D13" s="83"/>
    </row>
    <row r="14" spans="1:6" x14ac:dyDescent="0.25">
      <c r="A14" s="39">
        <v>8</v>
      </c>
      <c r="B14" s="85" t="s">
        <v>15</v>
      </c>
      <c r="D14" s="83"/>
    </row>
    <row r="15" spans="1:6" x14ac:dyDescent="0.25">
      <c r="A15" s="39">
        <v>9</v>
      </c>
      <c r="B15" s="85" t="s">
        <v>635</v>
      </c>
      <c r="D15" s="83"/>
    </row>
    <row r="16" spans="1:6" x14ac:dyDescent="0.25">
      <c r="A16" s="39">
        <v>10</v>
      </c>
      <c r="B16" s="85" t="s">
        <v>640</v>
      </c>
      <c r="D16" s="83"/>
    </row>
    <row r="17" spans="1:11" x14ac:dyDescent="0.25">
      <c r="A17" s="39">
        <v>11</v>
      </c>
      <c r="B17" s="85" t="s">
        <v>13</v>
      </c>
      <c r="D17" s="83"/>
    </row>
    <row r="18" spans="1:11" x14ac:dyDescent="0.25">
      <c r="A18" s="39">
        <v>12</v>
      </c>
      <c r="B18" s="85" t="s">
        <v>637</v>
      </c>
      <c r="D18" s="83"/>
    </row>
    <row r="19" spans="1:11" x14ac:dyDescent="0.25">
      <c r="A19" s="39">
        <v>13</v>
      </c>
      <c r="B19" s="85" t="s">
        <v>638</v>
      </c>
      <c r="D19" s="83"/>
    </row>
    <row r="20" spans="1:11" x14ac:dyDescent="0.25">
      <c r="A20" s="39">
        <v>14</v>
      </c>
      <c r="B20" s="85" t="s">
        <v>641</v>
      </c>
      <c r="D20" s="83"/>
      <c r="E20" s="84"/>
    </row>
    <row r="21" spans="1:11" x14ac:dyDescent="0.25">
      <c r="A21" s="39">
        <v>15</v>
      </c>
      <c r="B21" s="85" t="s">
        <v>608</v>
      </c>
      <c r="D21" s="83"/>
      <c r="E21" s="84"/>
    </row>
    <row r="22" spans="1:11" x14ac:dyDescent="0.25">
      <c r="A22" s="39">
        <v>16</v>
      </c>
      <c r="B22" s="85" t="s">
        <v>14</v>
      </c>
      <c r="D22" s="83"/>
      <c r="E22" s="84"/>
    </row>
    <row r="23" spans="1:11" x14ac:dyDescent="0.25">
      <c r="A23" s="39">
        <v>17</v>
      </c>
      <c r="B23" s="85" t="s">
        <v>639</v>
      </c>
      <c r="D23" s="83"/>
      <c r="E23" s="84"/>
    </row>
    <row r="24" spans="1:11" x14ac:dyDescent="0.25">
      <c r="A24" s="39">
        <v>18</v>
      </c>
      <c r="B24" s="85" t="s">
        <v>415</v>
      </c>
      <c r="D24" s="83"/>
      <c r="E24" s="84"/>
    </row>
    <row r="25" spans="1:11" x14ac:dyDescent="0.25">
      <c r="A25" s="39">
        <v>19</v>
      </c>
      <c r="B25" s="85" t="s">
        <v>45</v>
      </c>
      <c r="D25" s="83"/>
      <c r="E25" s="84"/>
    </row>
    <row r="26" spans="1:11" x14ac:dyDescent="0.25">
      <c r="A26" s="39">
        <v>20</v>
      </c>
      <c r="B26" s="85" t="s">
        <v>609</v>
      </c>
      <c r="D26" s="83"/>
      <c r="E26" s="84"/>
    </row>
    <row r="27" spans="1:11" x14ac:dyDescent="0.25">
      <c r="A27" s="39">
        <v>21</v>
      </c>
      <c r="B27" s="85" t="s">
        <v>613</v>
      </c>
      <c r="D27" s="83"/>
      <c r="E27" s="84"/>
      <c r="K27" t="s">
        <v>5</v>
      </c>
    </row>
    <row r="28" spans="1:11" x14ac:dyDescent="0.25">
      <c r="A28" s="39">
        <v>22</v>
      </c>
      <c r="B28" s="121" t="s">
        <v>644</v>
      </c>
      <c r="D28" s="83"/>
      <c r="E28" s="122"/>
    </row>
    <row r="29" spans="1:11" x14ac:dyDescent="0.25">
      <c r="A29" s="39">
        <v>23</v>
      </c>
      <c r="B29" s="85" t="s">
        <v>16</v>
      </c>
      <c r="D29" s="83"/>
      <c r="E29" s="84"/>
    </row>
    <row r="30" spans="1:11" x14ac:dyDescent="0.25">
      <c r="A30" s="39">
        <v>24</v>
      </c>
      <c r="B30" s="85" t="s">
        <v>47</v>
      </c>
      <c r="D30" s="83"/>
      <c r="E30" s="84"/>
    </row>
    <row r="31" spans="1:11" x14ac:dyDescent="0.25">
      <c r="A31" s="39">
        <v>25</v>
      </c>
      <c r="B31" s="121" t="s">
        <v>642</v>
      </c>
      <c r="D31" s="83"/>
      <c r="E31" s="122"/>
    </row>
    <row r="32" spans="1:11" x14ac:dyDescent="0.25">
      <c r="A32" s="39">
        <v>26</v>
      </c>
      <c r="B32" s="121" t="s">
        <v>643</v>
      </c>
      <c r="D32" s="83"/>
      <c r="E32" s="84"/>
    </row>
    <row r="33" spans="1:5" x14ac:dyDescent="0.25">
      <c r="A33" s="39">
        <v>27</v>
      </c>
      <c r="B33" s="85" t="s">
        <v>645</v>
      </c>
      <c r="D33" s="83"/>
      <c r="E33" s="122"/>
    </row>
    <row r="34" spans="1:5" x14ac:dyDescent="0.25">
      <c r="A34" s="39">
        <v>28</v>
      </c>
      <c r="B34" s="85" t="s">
        <v>646</v>
      </c>
      <c r="D34" s="83"/>
      <c r="E34" s="122"/>
    </row>
    <row r="35" spans="1:5" x14ac:dyDescent="0.25">
      <c r="A35" s="39">
        <v>29</v>
      </c>
      <c r="B35" s="121" t="s">
        <v>647</v>
      </c>
      <c r="D35" s="83"/>
      <c r="E35" s="84"/>
    </row>
    <row r="36" spans="1:5" x14ac:dyDescent="0.25">
      <c r="A36" s="39">
        <v>30</v>
      </c>
      <c r="B36" s="121" t="s">
        <v>648</v>
      </c>
      <c r="D36" s="83"/>
      <c r="E36" s="122"/>
    </row>
    <row r="37" spans="1:5" x14ac:dyDescent="0.25">
      <c r="A37" s="39">
        <v>31</v>
      </c>
      <c r="B37" s="85" t="s">
        <v>429</v>
      </c>
      <c r="D37" s="83"/>
      <c r="E37" s="84"/>
    </row>
    <row r="38" spans="1:5" x14ac:dyDescent="0.25">
      <c r="A38" s="39">
        <v>32</v>
      </c>
      <c r="B38" s="85" t="s">
        <v>649</v>
      </c>
      <c r="D38" s="83"/>
      <c r="E38" s="122"/>
    </row>
    <row r="39" spans="1:5" x14ac:dyDescent="0.25">
      <c r="A39" s="39">
        <v>33</v>
      </c>
      <c r="B39" s="121" t="s">
        <v>650</v>
      </c>
      <c r="D39" s="83"/>
      <c r="E39" s="84"/>
    </row>
    <row r="40" spans="1:5" x14ac:dyDescent="0.25">
      <c r="A40" s="39">
        <v>34</v>
      </c>
      <c r="B40" s="121" t="s">
        <v>651</v>
      </c>
      <c r="D40" s="83"/>
    </row>
    <row r="41" spans="1:5" x14ac:dyDescent="0.25">
      <c r="A41" s="39">
        <v>35</v>
      </c>
      <c r="B41" s="85" t="s">
        <v>48</v>
      </c>
      <c r="D41" s="84"/>
    </row>
    <row r="42" spans="1:5" x14ac:dyDescent="0.25">
      <c r="A42" s="39">
        <v>36</v>
      </c>
      <c r="B42" s="85" t="s">
        <v>652</v>
      </c>
      <c r="D42" s="84"/>
    </row>
    <row r="43" spans="1:5" x14ac:dyDescent="0.25">
      <c r="A43" s="39">
        <v>37</v>
      </c>
      <c r="B43" s="85" t="s">
        <v>653</v>
      </c>
      <c r="D43" s="84"/>
    </row>
    <row r="44" spans="1:5" x14ac:dyDescent="0.25">
      <c r="A44" s="39">
        <v>38</v>
      </c>
      <c r="B44" s="121" t="s">
        <v>654</v>
      </c>
      <c r="D44" s="84"/>
    </row>
    <row r="45" spans="1:5" x14ac:dyDescent="0.25">
      <c r="A45" s="39">
        <v>39</v>
      </c>
      <c r="B45" s="121" t="s">
        <v>655</v>
      </c>
      <c r="D45" s="84"/>
    </row>
    <row r="46" spans="1:5" x14ac:dyDescent="0.25">
      <c r="A46" s="39">
        <v>40</v>
      </c>
      <c r="B46" s="85" t="s">
        <v>17</v>
      </c>
      <c r="D46" s="84"/>
    </row>
    <row r="47" spans="1:5" x14ac:dyDescent="0.25">
      <c r="A47" s="39">
        <v>41</v>
      </c>
      <c r="B47" s="85" t="s">
        <v>416</v>
      </c>
    </row>
    <row r="48" spans="1:5" x14ac:dyDescent="0.25">
      <c r="A48" s="39">
        <v>42</v>
      </c>
      <c r="B48" s="85" t="s">
        <v>601</v>
      </c>
    </row>
    <row r="49" spans="1:5" x14ac:dyDescent="0.25">
      <c r="A49" s="39">
        <v>43</v>
      </c>
      <c r="B49" s="85" t="s">
        <v>659</v>
      </c>
    </row>
    <row r="50" spans="1:5" x14ac:dyDescent="0.25">
      <c r="A50" s="39">
        <v>44</v>
      </c>
      <c r="B50" s="85" t="s">
        <v>660</v>
      </c>
    </row>
    <row r="51" spans="1:5" x14ac:dyDescent="0.25">
      <c r="A51" s="39">
        <v>45</v>
      </c>
      <c r="B51" s="85" t="s">
        <v>661</v>
      </c>
    </row>
    <row r="52" spans="1:5" x14ac:dyDescent="0.25">
      <c r="A52" s="39">
        <v>46</v>
      </c>
      <c r="B52" s="85" t="s">
        <v>662</v>
      </c>
    </row>
    <row r="53" spans="1:5" x14ac:dyDescent="0.25">
      <c r="A53" s="39">
        <v>47</v>
      </c>
      <c r="B53" s="85" t="s">
        <v>663</v>
      </c>
    </row>
    <row r="54" spans="1:5" x14ac:dyDescent="0.25">
      <c r="A54" s="39">
        <v>48</v>
      </c>
      <c r="B54" s="85" t="s">
        <v>664</v>
      </c>
    </row>
    <row r="55" spans="1:5" x14ac:dyDescent="0.25">
      <c r="A55" s="39">
        <v>49</v>
      </c>
      <c r="B55" s="85" t="s">
        <v>665</v>
      </c>
    </row>
    <row r="56" spans="1:5" x14ac:dyDescent="0.25">
      <c r="A56" s="39">
        <v>50</v>
      </c>
      <c r="B56" s="85" t="s">
        <v>666</v>
      </c>
    </row>
    <row r="57" spans="1:5" x14ac:dyDescent="0.25">
      <c r="A57" s="39">
        <v>51</v>
      </c>
      <c r="B57" s="85" t="s">
        <v>667</v>
      </c>
    </row>
    <row r="58" spans="1:5" x14ac:dyDescent="0.25">
      <c r="A58" s="39">
        <v>52</v>
      </c>
      <c r="B58" s="85" t="s">
        <v>668</v>
      </c>
    </row>
    <row r="59" spans="1:5" x14ac:dyDescent="0.25">
      <c r="A59" s="39">
        <v>53</v>
      </c>
      <c r="B59" s="85" t="s">
        <v>669</v>
      </c>
    </row>
    <row r="60" spans="1:5" x14ac:dyDescent="0.25">
      <c r="A60" s="39">
        <v>54</v>
      </c>
      <c r="B60" s="85" t="s">
        <v>670</v>
      </c>
    </row>
    <row r="61" spans="1:5" x14ac:dyDescent="0.25">
      <c r="A61" s="39">
        <v>55</v>
      </c>
      <c r="B61" s="85" t="s">
        <v>671</v>
      </c>
    </row>
    <row r="62" spans="1:5" x14ac:dyDescent="0.25">
      <c r="A62" s="39">
        <v>56</v>
      </c>
      <c r="B62" s="85" t="s">
        <v>672</v>
      </c>
      <c r="E62" s="84"/>
    </row>
    <row r="63" spans="1:5" x14ac:dyDescent="0.25">
      <c r="A63" s="39">
        <v>57</v>
      </c>
      <c r="B63" s="85" t="s">
        <v>673</v>
      </c>
      <c r="E63" s="122"/>
    </row>
    <row r="64" spans="1:5" x14ac:dyDescent="0.25">
      <c r="A64" s="39">
        <v>58</v>
      </c>
      <c r="B64" s="85" t="s">
        <v>674</v>
      </c>
      <c r="E64" s="84"/>
    </row>
    <row r="65" spans="1:5" x14ac:dyDescent="0.25">
      <c r="A65" s="39">
        <v>59</v>
      </c>
      <c r="B65" s="85" t="s">
        <v>675</v>
      </c>
      <c r="E65" s="84"/>
    </row>
    <row r="66" spans="1:5" x14ac:dyDescent="0.25">
      <c r="A66" s="39">
        <v>60</v>
      </c>
      <c r="B66" s="85" t="s">
        <v>676</v>
      </c>
      <c r="E66" s="122"/>
    </row>
    <row r="67" spans="1:5" x14ac:dyDescent="0.25">
      <c r="A67" s="39">
        <v>61</v>
      </c>
      <c r="B67" s="85" t="s">
        <v>677</v>
      </c>
      <c r="E67" s="84"/>
    </row>
    <row r="68" spans="1:5" x14ac:dyDescent="0.25">
      <c r="A68" s="39">
        <v>62</v>
      </c>
      <c r="B68" s="85" t="s">
        <v>678</v>
      </c>
      <c r="E68" s="84"/>
    </row>
    <row r="69" spans="1:5" x14ac:dyDescent="0.25">
      <c r="A69" s="39">
        <v>63</v>
      </c>
      <c r="B69" s="85" t="s">
        <v>679</v>
      </c>
      <c r="E69" s="84"/>
    </row>
    <row r="70" spans="1:5" x14ac:dyDescent="0.25">
      <c r="A70" s="39">
        <v>64</v>
      </c>
      <c r="B70" s="85" t="s">
        <v>680</v>
      </c>
      <c r="E70" s="84"/>
    </row>
    <row r="71" spans="1:5" x14ac:dyDescent="0.25">
      <c r="A71" s="39">
        <v>65</v>
      </c>
      <c r="B71" s="85" t="s">
        <v>681</v>
      </c>
      <c r="E71" s="84"/>
    </row>
    <row r="72" spans="1:5" x14ac:dyDescent="0.25">
      <c r="A72" s="39">
        <v>66</v>
      </c>
      <c r="B72" s="123" t="s">
        <v>657</v>
      </c>
      <c r="E72" s="122"/>
    </row>
    <row r="73" spans="1:5" x14ac:dyDescent="0.25">
      <c r="A73" s="39">
        <v>67</v>
      </c>
      <c r="B73" s="123" t="s">
        <v>658</v>
      </c>
      <c r="E73" s="122"/>
    </row>
    <row r="74" spans="1:5" x14ac:dyDescent="0.25">
      <c r="A74" s="39">
        <v>68</v>
      </c>
      <c r="B74" s="85" t="s">
        <v>656</v>
      </c>
      <c r="E74" s="84"/>
    </row>
    <row r="75" spans="1:5" x14ac:dyDescent="0.25">
      <c r="A75" s="39">
        <v>69</v>
      </c>
      <c r="B75" s="86"/>
    </row>
    <row r="76" spans="1:5" x14ac:dyDescent="0.25">
      <c r="A76" s="39">
        <v>70</v>
      </c>
      <c r="B76" s="86"/>
    </row>
    <row r="77" spans="1:5" x14ac:dyDescent="0.25">
      <c r="A77" s="39">
        <v>71</v>
      </c>
      <c r="B77" s="86"/>
    </row>
    <row r="78" spans="1:5" x14ac:dyDescent="0.25">
      <c r="A78" s="39">
        <v>72</v>
      </c>
    </row>
    <row r="79" spans="1:5" x14ac:dyDescent="0.25">
      <c r="A79" s="39">
        <v>73</v>
      </c>
      <c r="B79" s="86"/>
    </row>
    <row r="80" spans="1:5" x14ac:dyDescent="0.25">
      <c r="A80" s="39">
        <v>74</v>
      </c>
      <c r="B80" s="86"/>
    </row>
    <row r="81" spans="1:2" x14ac:dyDescent="0.25">
      <c r="A81" s="39">
        <v>75</v>
      </c>
      <c r="B81" s="86"/>
    </row>
    <row r="82" spans="1:2" x14ac:dyDescent="0.25">
      <c r="A82" s="39">
        <v>76</v>
      </c>
      <c r="B82" s="86"/>
    </row>
    <row r="83" spans="1:2" x14ac:dyDescent="0.25">
      <c r="A83" s="39">
        <v>77</v>
      </c>
      <c r="B83" s="86"/>
    </row>
    <row r="84" spans="1:2" x14ac:dyDescent="0.25">
      <c r="A84" s="39">
        <v>78</v>
      </c>
      <c r="B84" s="86"/>
    </row>
    <row r="85" spans="1:2" x14ac:dyDescent="0.25">
      <c r="A85" s="39">
        <v>79</v>
      </c>
      <c r="B85" s="86"/>
    </row>
    <row r="86" spans="1:2" x14ac:dyDescent="0.25">
      <c r="A86" s="39">
        <v>80</v>
      </c>
      <c r="B86" s="86"/>
    </row>
    <row r="87" spans="1:2" x14ac:dyDescent="0.25">
      <c r="A87" s="39">
        <v>81</v>
      </c>
      <c r="B87" s="86"/>
    </row>
  </sheetData>
  <pageMargins left="0.7" right="0.7" top="0.75" bottom="0.75" header="0.3" footer="0.3"/>
  <pageSetup paperSize="9" scale="5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07BB1F-6246-40A0-B22B-948D1E9B6AD9}">
  <sheetPr>
    <pageSetUpPr fitToPage="1"/>
  </sheetPr>
  <dimension ref="A1:G71"/>
  <sheetViews>
    <sheetView workbookViewId="0">
      <selection activeCell="J24" sqref="J24"/>
    </sheetView>
  </sheetViews>
  <sheetFormatPr defaultRowHeight="15" x14ac:dyDescent="0.25"/>
  <cols>
    <col min="2" max="2" width="15.28515625" customWidth="1"/>
    <col min="7" max="7" width="13.5703125" customWidth="1"/>
  </cols>
  <sheetData>
    <row r="1" spans="1:7" x14ac:dyDescent="0.25">
      <c r="A1" s="3" t="s">
        <v>3</v>
      </c>
      <c r="B1" s="3" t="s">
        <v>4</v>
      </c>
      <c r="F1" s="3" t="s">
        <v>3</v>
      </c>
      <c r="G1" s="4" t="s">
        <v>4</v>
      </c>
    </row>
    <row r="2" spans="1:7" x14ac:dyDescent="0.25">
      <c r="A2" s="39">
        <v>1</v>
      </c>
      <c r="B2" s="85" t="str">
        <f>'Staff List 1'!B7</f>
        <v>Mrs Neera Singhal V.P</v>
      </c>
      <c r="F2" s="39">
        <v>1</v>
      </c>
      <c r="G2" s="85" t="str">
        <f>'Staff List  2'!B7</f>
        <v>Mr. Ajit Singh   V.P</v>
      </c>
    </row>
    <row r="3" spans="1:7" x14ac:dyDescent="0.25">
      <c r="A3" s="39">
        <v>2</v>
      </c>
      <c r="B3" s="85" t="str">
        <f>'Staff List 1'!B8</f>
        <v>Mr. N. K. Rathore ,  PGT Phy</v>
      </c>
      <c r="F3" s="39">
        <v>2</v>
      </c>
      <c r="G3" s="85" t="str">
        <f>'Staff List  2'!B8</f>
        <v>Mrs. (Dr.)Pushpa Singh   TGT  Skt</v>
      </c>
    </row>
    <row r="4" spans="1:7" x14ac:dyDescent="0.25">
      <c r="A4" s="39">
        <v>3</v>
      </c>
      <c r="B4" s="85" t="str">
        <f>'Staff List 1'!B9</f>
        <v>Mrs. Shiromani , PGT  Phy</v>
      </c>
      <c r="F4" s="39">
        <v>3</v>
      </c>
      <c r="G4" s="85" t="str">
        <f>'Staff List  2'!B9</f>
        <v>Mr. Krishna Kumar TGT   Math</v>
      </c>
    </row>
    <row r="5" spans="1:7" x14ac:dyDescent="0.25">
      <c r="A5" s="39">
        <v>4</v>
      </c>
      <c r="B5" s="85" t="str">
        <f>'Staff List 1'!B10</f>
        <v>Mr. Puneet Sawhney , PGT  Chem</v>
      </c>
      <c r="F5" s="39">
        <v>4</v>
      </c>
      <c r="G5" s="85" t="str">
        <f>'Staff List  2'!B10</f>
        <v>Mr. Rajeev Kumar     TGT   Hin</v>
      </c>
    </row>
    <row r="6" spans="1:7" x14ac:dyDescent="0.25">
      <c r="A6" s="39">
        <v>5</v>
      </c>
      <c r="B6" s="85" t="str">
        <f>'Staff List 1'!B11</f>
        <v>Mr. Bhoop Singh Gothwal , PGT  Chem</v>
      </c>
      <c r="F6" s="39">
        <v>5</v>
      </c>
      <c r="G6" s="85" t="str">
        <f>'Staff List  2'!B11</f>
        <v>Mr. Tlak Raj    TGT   Eng</v>
      </c>
    </row>
    <row r="7" spans="1:7" x14ac:dyDescent="0.25">
      <c r="A7" s="39">
        <v>6</v>
      </c>
      <c r="B7" s="85" t="str">
        <f>'Staff List 1'!B12</f>
        <v>Mr. Kulwinder Singh , PGT  Math</v>
      </c>
      <c r="F7" s="39">
        <v>6</v>
      </c>
      <c r="G7" s="85" t="str">
        <f>'Staff List  2'!B12</f>
        <v>Mrs. Kavita Yadav    TGT  SCN</v>
      </c>
    </row>
    <row r="8" spans="1:7" x14ac:dyDescent="0.25">
      <c r="A8" s="39">
        <v>7</v>
      </c>
      <c r="B8" s="85" t="str">
        <f>'Staff List 1'!B13</f>
        <v>Mr. Harish Kumar , PGT Math</v>
      </c>
      <c r="F8" s="39">
        <v>7</v>
      </c>
      <c r="G8" s="85" t="str">
        <f>'Staff List  2'!B13</f>
        <v xml:space="preserve">Mr. Rajnender  Kumar   TGT  SST </v>
      </c>
    </row>
    <row r="9" spans="1:7" x14ac:dyDescent="0.25">
      <c r="A9" s="39">
        <v>8</v>
      </c>
      <c r="B9" s="85" t="str">
        <f>'Staff List 1'!B14</f>
        <v>Mrs. Neelam Gadi , PGT Bio</v>
      </c>
      <c r="F9" s="39">
        <v>8</v>
      </c>
      <c r="G9" s="85" t="str">
        <f>'Staff List  2'!B14</f>
        <v>Mrs. Kanti Pal   WET</v>
      </c>
    </row>
    <row r="10" spans="1:7" x14ac:dyDescent="0.25">
      <c r="A10" s="39">
        <v>9</v>
      </c>
      <c r="B10" s="85" t="str">
        <f>'Staff List 1'!B15</f>
        <v>Dr. Amar Singh  PGT  Compt</v>
      </c>
      <c r="F10" s="39">
        <v>9</v>
      </c>
      <c r="G10" s="85" t="str">
        <f>'Staff List  2'!B15</f>
        <v>Mrs. Kalpna Pal   LIBR</v>
      </c>
    </row>
    <row r="11" spans="1:7" x14ac:dyDescent="0.25">
      <c r="A11" s="39">
        <v>10</v>
      </c>
      <c r="B11" s="85" t="str">
        <f>'Staff List 1'!B16</f>
        <v>Mrs. Priti Singh  , PGT Compt</v>
      </c>
      <c r="F11" s="39">
        <v>10</v>
      </c>
      <c r="G11" s="85" t="str">
        <f>'Staff List  2'!B16</f>
        <v>Mrs. Nisha Aggarwaal   AE</v>
      </c>
    </row>
    <row r="12" spans="1:7" x14ac:dyDescent="0.25">
      <c r="A12" s="39">
        <v>11</v>
      </c>
      <c r="B12" s="85" t="str">
        <f>'Staff List 1'!B17</f>
        <v>Mrs. Hema Gupta , PGT Comm</v>
      </c>
      <c r="F12" s="39">
        <v>11</v>
      </c>
      <c r="G12" s="85" t="str">
        <f>'Staff List  2'!B17</f>
        <v xml:space="preserve">Miss. Neeva  PET </v>
      </c>
    </row>
    <row r="13" spans="1:7" x14ac:dyDescent="0.25">
      <c r="A13" s="39">
        <v>12</v>
      </c>
      <c r="B13" s="85" t="str">
        <f>'Staff List 1'!B18</f>
        <v>Mr. Shiv kant , PGT Comm</v>
      </c>
      <c r="F13" s="39">
        <v>12</v>
      </c>
      <c r="G13" s="85" t="str">
        <f>'Staff List  2'!B18</f>
        <v>Mrs. Shalu pruthi     PRT</v>
      </c>
    </row>
    <row r="14" spans="1:7" x14ac:dyDescent="0.25">
      <c r="A14" s="39">
        <v>13</v>
      </c>
      <c r="B14" s="85" t="str">
        <f>'Staff List 1'!B19</f>
        <v>Mrs. Manju Singh , PGT  Eng</v>
      </c>
      <c r="F14" s="39">
        <v>13</v>
      </c>
      <c r="G14" s="85" t="str">
        <f>'Staff List  2'!B19</f>
        <v xml:space="preserve">Mrs. Deepali Antal </v>
      </c>
    </row>
    <row r="15" spans="1:7" x14ac:dyDescent="0.25">
      <c r="A15" s="39">
        <v>14</v>
      </c>
      <c r="B15" s="85" t="str">
        <f>'Staff List 1'!B20</f>
        <v>Mrs. Preety Singh , PGT Eng</v>
      </c>
      <c r="F15" s="39">
        <v>14</v>
      </c>
      <c r="G15" s="85" t="str">
        <f>'Staff List  2'!B20</f>
        <v>Ms. Ruby       PRT</v>
      </c>
    </row>
    <row r="16" spans="1:7" x14ac:dyDescent="0.25">
      <c r="A16" s="39">
        <v>15</v>
      </c>
      <c r="B16" s="85" t="str">
        <f>'Staff List 1'!B21</f>
        <v>Mrs. Urmila Yadav , PGT Hindi</v>
      </c>
      <c r="F16" s="39">
        <v>15</v>
      </c>
      <c r="G16" s="85" t="str">
        <f>'Staff List  2'!B21</f>
        <v>Mr. Harjeet Singh     MUSIC</v>
      </c>
    </row>
    <row r="17" spans="1:7" x14ac:dyDescent="0.25">
      <c r="A17" s="39">
        <v>16</v>
      </c>
      <c r="B17" s="85" t="str">
        <f>'Staff List 1'!B22</f>
        <v>Mrs. Archna Singh , PGT Econ</v>
      </c>
      <c r="F17" s="39">
        <v>16</v>
      </c>
      <c r="G17" s="85" t="str">
        <f>'Staff List  2'!B22</f>
        <v>Mrs. Ritu      PRT</v>
      </c>
    </row>
    <row r="18" spans="1:7" x14ac:dyDescent="0.25">
      <c r="A18" s="39">
        <v>17</v>
      </c>
      <c r="B18" s="85" t="str">
        <f>'Staff List 1'!B23</f>
        <v xml:space="preserve">Mrs. Indu Sharma </v>
      </c>
      <c r="F18" s="39">
        <v>17</v>
      </c>
      <c r="G18" s="85" t="str">
        <f>'Staff List  2'!B23</f>
        <v xml:space="preserve">Mrs. Geetanjali  Sharma </v>
      </c>
    </row>
    <row r="19" spans="1:7" x14ac:dyDescent="0.25">
      <c r="A19" s="39">
        <v>18</v>
      </c>
      <c r="B19" s="85" t="str">
        <f>'Staff List 1'!B24</f>
        <v>Dr. (Mrs.) Ratna Laxmi  , PGT  Hist</v>
      </c>
      <c r="F19" s="39">
        <v>18</v>
      </c>
      <c r="G19" s="85" t="str">
        <f>'Staff List  2'!B24</f>
        <v xml:space="preserve">Mrs. Vaishali Sharma </v>
      </c>
    </row>
    <row r="20" spans="1:7" x14ac:dyDescent="0.25">
      <c r="A20" s="39">
        <v>19</v>
      </c>
      <c r="B20" s="85" t="str">
        <f>'Staff List 1'!B25</f>
        <v>Mr. Avni Bhushan , PGT Geog</v>
      </c>
      <c r="F20" s="39">
        <v>19</v>
      </c>
      <c r="G20" s="85" t="str">
        <f>'Staff List  2'!B25</f>
        <v xml:space="preserve">Mrs. Komal Sharma </v>
      </c>
    </row>
    <row r="21" spans="1:7" x14ac:dyDescent="0.25">
      <c r="A21" s="39">
        <v>20</v>
      </c>
      <c r="B21" s="85" t="str">
        <f>'Staff List 1'!B26</f>
        <v>Mrs. Sunita Juneja , TGT Science</v>
      </c>
      <c r="F21" s="39">
        <v>20</v>
      </c>
      <c r="G21" s="85">
        <f>'Staff List  2'!B26</f>
        <v>0</v>
      </c>
    </row>
    <row r="22" spans="1:7" x14ac:dyDescent="0.25">
      <c r="A22" s="39">
        <v>21</v>
      </c>
      <c r="B22" s="85" t="str">
        <f>'Staff List 1'!B27</f>
        <v>Mrs. Dipi Sharma,  TGT  Science</v>
      </c>
      <c r="F22" s="39">
        <v>21</v>
      </c>
      <c r="G22" s="85">
        <f>'Staff List  2'!B27</f>
        <v>0</v>
      </c>
    </row>
    <row r="23" spans="1:7" x14ac:dyDescent="0.25">
      <c r="A23" s="39">
        <v>22</v>
      </c>
      <c r="B23" s="85" t="str">
        <f>'Staff List 1'!B28</f>
        <v>Mrs. Ekta Tiwaree  TGT  Science</v>
      </c>
    </row>
    <row r="24" spans="1:7" x14ac:dyDescent="0.25">
      <c r="A24" s="39">
        <v>23</v>
      </c>
      <c r="B24" s="85" t="str">
        <f>'Staff List 1'!B29</f>
        <v>Mrs. Ritu Chhabra , TGT  Math</v>
      </c>
    </row>
    <row r="25" spans="1:7" x14ac:dyDescent="0.25">
      <c r="A25" s="39">
        <v>24</v>
      </c>
      <c r="B25" s="85" t="str">
        <f>'Staff List 1'!B30</f>
        <v>Mr. Prem chand , TGT Math</v>
      </c>
    </row>
    <row r="26" spans="1:7" x14ac:dyDescent="0.25">
      <c r="A26" s="39">
        <v>25</v>
      </c>
      <c r="B26" s="85" t="str">
        <f>'Staff List 1'!B31</f>
        <v>Mr. Sombeer , TGT Math</v>
      </c>
    </row>
    <row r="27" spans="1:7" x14ac:dyDescent="0.25">
      <c r="A27" s="39">
        <v>26</v>
      </c>
      <c r="B27" s="85" t="str">
        <f>'Staff List 1'!B32</f>
        <v>Mrs. Pranja Pandey , TGT Math</v>
      </c>
    </row>
    <row r="28" spans="1:7" x14ac:dyDescent="0.25">
      <c r="A28" s="39">
        <v>27</v>
      </c>
      <c r="B28" s="85" t="str">
        <f>'Staff List 1'!B33</f>
        <v>Mrs. Hansi Sharma ,  TGt  Hindi</v>
      </c>
    </row>
    <row r="29" spans="1:7" x14ac:dyDescent="0.25">
      <c r="A29" s="39">
        <v>28</v>
      </c>
      <c r="B29" s="85" t="str">
        <f>'Staff List 1'!B34</f>
        <v>Mrs. Durga Wati     , TGT  Hindi</v>
      </c>
    </row>
    <row r="30" spans="1:7" x14ac:dyDescent="0.25">
      <c r="A30" s="39">
        <v>29</v>
      </c>
      <c r="B30" s="85" t="str">
        <f>'Staff List 1'!B35</f>
        <v>Mrs. Sonia , TGT  Hindi</v>
      </c>
    </row>
    <row r="31" spans="1:7" x14ac:dyDescent="0.25">
      <c r="A31" s="39">
        <v>30</v>
      </c>
      <c r="B31" s="85" t="str">
        <f>'Staff List 1'!B36</f>
        <v>Mrs. Meenakshi Sharma , TGT  Hindi</v>
      </c>
    </row>
    <row r="32" spans="1:7" x14ac:dyDescent="0.25">
      <c r="A32" s="39">
        <v>31</v>
      </c>
      <c r="B32" s="85" t="str">
        <f>'Staff List 1'!B37</f>
        <v>Mrs. Viplavi Poonam   TGT  Eng</v>
      </c>
    </row>
    <row r="33" spans="1:2" x14ac:dyDescent="0.25">
      <c r="A33" s="39">
        <v>32</v>
      </c>
      <c r="B33" s="85" t="str">
        <f>'Staff List 1'!B38</f>
        <v>Mr. Sunil Kumar TGT , Eng</v>
      </c>
    </row>
    <row r="34" spans="1:2" x14ac:dyDescent="0.25">
      <c r="A34" s="39">
        <v>33</v>
      </c>
      <c r="B34" s="85" t="str">
        <f>'Staff List 1'!B39</f>
        <v>Mrs. Seema Bansal  , Eng</v>
      </c>
    </row>
    <row r="35" spans="1:2" x14ac:dyDescent="0.25">
      <c r="A35" s="39">
        <v>34</v>
      </c>
      <c r="B35" s="85" t="str">
        <f>'Staff List 1'!B40</f>
        <v>Mrs. Nikita Ohlan  , Eng</v>
      </c>
    </row>
    <row r="36" spans="1:2" x14ac:dyDescent="0.25">
      <c r="A36" s="39">
        <v>35</v>
      </c>
      <c r="B36" s="85" t="str">
        <f>'Staff List 1'!B41</f>
        <v>Mr. Dileep Kumar , TGT  SST</v>
      </c>
    </row>
    <row r="37" spans="1:2" x14ac:dyDescent="0.25">
      <c r="A37" s="39">
        <v>36</v>
      </c>
      <c r="B37" s="85" t="str">
        <f>'Staff List 1'!B42</f>
        <v>Mrs. Pushpa Chawdhry ,  TGT  SST</v>
      </c>
    </row>
    <row r="38" spans="1:2" x14ac:dyDescent="0.25">
      <c r="A38" s="39">
        <v>37</v>
      </c>
      <c r="B38" s="85" t="str">
        <f>'Staff List 1'!B43</f>
        <v>Mrs. Ritu Sharma ,  TGT  SST</v>
      </c>
    </row>
    <row r="39" spans="1:2" x14ac:dyDescent="0.25">
      <c r="A39" s="39">
        <v>38</v>
      </c>
      <c r="B39" s="85" t="str">
        <f>'Staff List 1'!B44</f>
        <v xml:space="preserve">Mrs. Vijayeta Tiwaree ,TGT Sanskrit </v>
      </c>
    </row>
    <row r="40" spans="1:2" x14ac:dyDescent="0.25">
      <c r="A40" s="39">
        <v>39</v>
      </c>
      <c r="B40" s="85" t="str">
        <f>'Staff List 1'!B45</f>
        <v>Mrs. Babita Rani ,TGT P&amp;HE</v>
      </c>
    </row>
    <row r="41" spans="1:2" x14ac:dyDescent="0.25">
      <c r="A41" s="39">
        <v>40</v>
      </c>
      <c r="B41" s="85" t="str">
        <f>'Staff List 1'!B46</f>
        <v>Mrs. Ritu Yadav , WET</v>
      </c>
    </row>
    <row r="42" spans="1:2" x14ac:dyDescent="0.25">
      <c r="A42" s="39">
        <v>41</v>
      </c>
      <c r="B42" s="85" t="str">
        <f>'Staff List 1'!B47</f>
        <v>Mrs. Shashi kala Yadav   Libr</v>
      </c>
    </row>
    <row r="43" spans="1:2" x14ac:dyDescent="0.25">
      <c r="A43" s="39">
        <v>42</v>
      </c>
      <c r="B43" s="85" t="str">
        <f>'Staff List 1'!B48</f>
        <v>Ms. Deepti , TGT  AE</v>
      </c>
    </row>
    <row r="44" spans="1:2" x14ac:dyDescent="0.25">
      <c r="A44" s="39">
        <v>43</v>
      </c>
      <c r="B44" s="85" t="str">
        <f>'Staff List 1'!B49</f>
        <v>Mrs. Sangeeta Shukramani  , HM</v>
      </c>
    </row>
    <row r="45" spans="1:2" x14ac:dyDescent="0.25">
      <c r="A45" s="39">
        <v>44</v>
      </c>
      <c r="B45" s="85" t="str">
        <f>'Staff List 1'!B50</f>
        <v>Mrs. Surabhi  , PRT</v>
      </c>
    </row>
    <row r="46" spans="1:2" x14ac:dyDescent="0.25">
      <c r="A46" s="39">
        <v>45</v>
      </c>
      <c r="B46" s="85" t="str">
        <f>'Staff List 1'!B51</f>
        <v>Mrs. Deepti ,  PRT</v>
      </c>
    </row>
    <row r="47" spans="1:2" x14ac:dyDescent="0.25">
      <c r="A47" s="39">
        <v>46</v>
      </c>
      <c r="B47" s="85" t="str">
        <f>'Staff List 1'!B52</f>
        <v>Mrs. Mamta Sharma  , PRT</v>
      </c>
    </row>
    <row r="48" spans="1:2" x14ac:dyDescent="0.25">
      <c r="A48" s="39">
        <v>47</v>
      </c>
      <c r="B48" s="85" t="str">
        <f>'Staff List 1'!B53</f>
        <v>Mrs. Sangeeta Soni ,  PRT</v>
      </c>
    </row>
    <row r="49" spans="1:2" x14ac:dyDescent="0.25">
      <c r="A49" s="39">
        <v>48</v>
      </c>
      <c r="B49" s="85" t="str">
        <f>'Staff List 1'!B54</f>
        <v>Mrs. Kusum Mishra  , PRT</v>
      </c>
    </row>
    <row r="50" spans="1:2" x14ac:dyDescent="0.25">
      <c r="A50" s="39">
        <v>49</v>
      </c>
      <c r="B50" s="85" t="str">
        <f>'Staff List 1'!B55</f>
        <v>Mrs. Gunjan Sharma  , PRT</v>
      </c>
    </row>
    <row r="51" spans="1:2" x14ac:dyDescent="0.25">
      <c r="A51" s="39">
        <v>50</v>
      </c>
      <c r="B51" s="85" t="str">
        <f>'Staff List 1'!B56</f>
        <v>Mrs. Swati Gupta ,  PRT</v>
      </c>
    </row>
    <row r="52" spans="1:2" x14ac:dyDescent="0.25">
      <c r="A52" s="39">
        <v>51</v>
      </c>
      <c r="B52" s="85" t="str">
        <f>'Staff List 1'!B57</f>
        <v>Mrs. Seema Kumari   , PRT</v>
      </c>
    </row>
    <row r="53" spans="1:2" x14ac:dyDescent="0.25">
      <c r="A53" s="39">
        <v>52</v>
      </c>
      <c r="B53" s="85" t="str">
        <f>'Staff List 1'!B58</f>
        <v>Mrs. Shweta Aggrawaal  , PRT</v>
      </c>
    </row>
    <row r="54" spans="1:2" x14ac:dyDescent="0.25">
      <c r="A54" s="39">
        <v>53</v>
      </c>
      <c r="B54" s="85" t="str">
        <f>'Staff List 1'!B59</f>
        <v>Mrs. Laxmi Devi Masiwal  ,  PRT</v>
      </c>
    </row>
    <row r="55" spans="1:2" x14ac:dyDescent="0.25">
      <c r="A55" s="39">
        <v>54</v>
      </c>
      <c r="B55" s="85" t="str">
        <f>'Staff List 1'!B60</f>
        <v>Mrs. Pooja  Tokas,  PRT</v>
      </c>
    </row>
    <row r="56" spans="1:2" x14ac:dyDescent="0.25">
      <c r="A56" s="39">
        <v>55</v>
      </c>
      <c r="B56" s="85" t="str">
        <f>'Staff List 1'!B61</f>
        <v>Mrs. Shashi Bala  , PRT</v>
      </c>
    </row>
    <row r="57" spans="1:2" x14ac:dyDescent="0.25">
      <c r="A57" s="39">
        <v>56</v>
      </c>
      <c r="B57" s="85" t="str">
        <f>'Staff List 1'!B62</f>
        <v>Mrs. Rupam   , PRT</v>
      </c>
    </row>
    <row r="58" spans="1:2" x14ac:dyDescent="0.25">
      <c r="A58" s="39">
        <v>57</v>
      </c>
      <c r="B58" s="85" t="str">
        <f>'Staff List 1'!B63</f>
        <v>Mrs. Ritu Bhardwaj ,  PRT</v>
      </c>
    </row>
    <row r="59" spans="1:2" x14ac:dyDescent="0.25">
      <c r="A59" s="39">
        <v>58</v>
      </c>
      <c r="B59" s="85" t="str">
        <f>'Staff List 1'!B64</f>
        <v>Mr. Sandeep singh   , PRT</v>
      </c>
    </row>
    <row r="60" spans="1:2" x14ac:dyDescent="0.25">
      <c r="A60" s="39">
        <v>59</v>
      </c>
      <c r="B60" s="85" t="str">
        <f>'Staff List 1'!B65</f>
        <v>Mr. Rajeev  Kumar , PRT</v>
      </c>
    </row>
    <row r="61" spans="1:2" x14ac:dyDescent="0.25">
      <c r="A61" s="39">
        <v>60</v>
      </c>
      <c r="B61" s="85" t="str">
        <f>'Staff List 1'!B66</f>
        <v>Mr. Sumeet   , PRT</v>
      </c>
    </row>
    <row r="62" spans="1:2" x14ac:dyDescent="0.25">
      <c r="A62" s="39">
        <v>61</v>
      </c>
      <c r="B62" s="85" t="str">
        <f>'Staff List 1'!B67</f>
        <v>Mr. Sauraj   ,PRT</v>
      </c>
    </row>
    <row r="63" spans="1:2" x14ac:dyDescent="0.25">
      <c r="A63" s="39">
        <v>62</v>
      </c>
      <c r="B63" s="85" t="str">
        <f>'Staff List 1'!B68</f>
        <v>Mr. Satyender  , PRT</v>
      </c>
    </row>
    <row r="64" spans="1:2" x14ac:dyDescent="0.25">
      <c r="A64" s="39">
        <v>63</v>
      </c>
      <c r="B64" s="85" t="str">
        <f>'Staff List 1'!B69</f>
        <v>Mrs. Paramjeet Kaur ,  PRT</v>
      </c>
    </row>
    <row r="65" spans="1:2" x14ac:dyDescent="0.25">
      <c r="A65" s="39">
        <v>64</v>
      </c>
      <c r="B65" s="85" t="str">
        <f>'Staff List 1'!B70</f>
        <v>Mr. Ashok Kumar   ,PRT</v>
      </c>
    </row>
    <row r="66" spans="1:2" x14ac:dyDescent="0.25">
      <c r="A66" s="39">
        <v>65</v>
      </c>
      <c r="B66" s="85" t="str">
        <f>'Staff List 1'!B71</f>
        <v>Mrs. Pooja Mittal   , PRT  Music</v>
      </c>
    </row>
    <row r="67" spans="1:2" x14ac:dyDescent="0.25">
      <c r="A67" s="39">
        <v>66</v>
      </c>
      <c r="B67" s="85" t="str">
        <f>'Staff List 1'!B72</f>
        <v>Mrs. Himani , PRT</v>
      </c>
    </row>
    <row r="68" spans="1:2" x14ac:dyDescent="0.25">
      <c r="A68" s="39">
        <v>67</v>
      </c>
      <c r="B68" s="85" t="str">
        <f>'Staff List 1'!B73</f>
        <v>Mrs. Deepak , PRT</v>
      </c>
    </row>
    <row r="69" spans="1:2" x14ac:dyDescent="0.25">
      <c r="A69" s="39">
        <v>68</v>
      </c>
      <c r="B69" s="85" t="str">
        <f>'Staff List 1'!B74</f>
        <v>Mr Abhishek Compt  Instr   sec</v>
      </c>
    </row>
    <row r="70" spans="1:2" x14ac:dyDescent="0.25">
      <c r="A70" s="39">
        <v>69</v>
      </c>
      <c r="B70" s="85">
        <f>'Staff List 1'!B75</f>
        <v>0</v>
      </c>
    </row>
    <row r="71" spans="1:2" x14ac:dyDescent="0.25">
      <c r="B71" s="85">
        <f>'Staff List 1'!B76</f>
        <v>0</v>
      </c>
    </row>
  </sheetData>
  <pageMargins left="0.51181102362204722" right="0.51181102362204722" top="0.15748031496062992" bottom="0.15748031496062992" header="0.11811023622047245" footer="0.11811023622047245"/>
  <pageSetup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B31"/>
  <sheetViews>
    <sheetView topLeftCell="A7" workbookViewId="0">
      <selection activeCell="H14" sqref="H14"/>
    </sheetView>
  </sheetViews>
  <sheetFormatPr defaultRowHeight="15" x14ac:dyDescent="0.25"/>
  <cols>
    <col min="1" max="1" width="8.85546875" style="3"/>
    <col min="2" max="2" width="30" customWidth="1"/>
  </cols>
  <sheetData>
    <row r="2" spans="1:2" x14ac:dyDescent="0.25">
      <c r="B2" s="87" t="s">
        <v>0</v>
      </c>
    </row>
    <row r="3" spans="1:2" x14ac:dyDescent="0.25">
      <c r="B3" s="3" t="s">
        <v>1</v>
      </c>
    </row>
    <row r="4" spans="1:2" x14ac:dyDescent="0.25">
      <c r="B4" s="87" t="s">
        <v>2</v>
      </c>
    </row>
    <row r="6" spans="1:2" x14ac:dyDescent="0.25">
      <c r="A6" s="3" t="s">
        <v>3</v>
      </c>
      <c r="B6" s="4" t="s">
        <v>4</v>
      </c>
    </row>
    <row r="7" spans="1:2" x14ac:dyDescent="0.25">
      <c r="A7" s="39">
        <v>1</v>
      </c>
      <c r="B7" s="85" t="s">
        <v>611</v>
      </c>
    </row>
    <row r="8" spans="1:2" x14ac:dyDescent="0.25">
      <c r="A8" s="39">
        <v>2</v>
      </c>
      <c r="B8" s="85" t="s">
        <v>406</v>
      </c>
    </row>
    <row r="9" spans="1:2" x14ac:dyDescent="0.25">
      <c r="A9" s="39">
        <v>3</v>
      </c>
      <c r="B9" s="85" t="s">
        <v>405</v>
      </c>
    </row>
    <row r="10" spans="1:2" x14ac:dyDescent="0.25">
      <c r="A10" s="39">
        <v>4</v>
      </c>
      <c r="B10" s="85" t="s">
        <v>404</v>
      </c>
    </row>
    <row r="11" spans="1:2" x14ac:dyDescent="0.25">
      <c r="A11" s="39">
        <v>5</v>
      </c>
      <c r="B11" s="85" t="s">
        <v>682</v>
      </c>
    </row>
    <row r="12" spans="1:2" x14ac:dyDescent="0.25">
      <c r="A12" s="39">
        <v>6</v>
      </c>
      <c r="B12" s="85" t="s">
        <v>403</v>
      </c>
    </row>
    <row r="13" spans="1:2" x14ac:dyDescent="0.25">
      <c r="A13" s="39">
        <v>7</v>
      </c>
      <c r="B13" s="85" t="s">
        <v>407</v>
      </c>
    </row>
    <row r="14" spans="1:2" x14ac:dyDescent="0.25">
      <c r="A14" s="39">
        <v>8</v>
      </c>
      <c r="B14" s="85" t="s">
        <v>397</v>
      </c>
    </row>
    <row r="15" spans="1:2" x14ac:dyDescent="0.25">
      <c r="A15" s="39">
        <v>9</v>
      </c>
      <c r="B15" s="85" t="s">
        <v>398</v>
      </c>
    </row>
    <row r="16" spans="1:2" x14ac:dyDescent="0.25">
      <c r="A16" s="39">
        <v>10</v>
      </c>
      <c r="B16" s="85" t="s">
        <v>399</v>
      </c>
    </row>
    <row r="17" spans="1:2" x14ac:dyDescent="0.25">
      <c r="A17" s="39">
        <v>11</v>
      </c>
      <c r="B17" s="124" t="s">
        <v>683</v>
      </c>
    </row>
    <row r="18" spans="1:2" x14ac:dyDescent="0.25">
      <c r="A18" s="39">
        <v>12</v>
      </c>
      <c r="B18" s="85" t="s">
        <v>400</v>
      </c>
    </row>
    <row r="19" spans="1:2" x14ac:dyDescent="0.25">
      <c r="A19" s="39">
        <v>13</v>
      </c>
      <c r="B19" s="85" t="s">
        <v>687</v>
      </c>
    </row>
    <row r="20" spans="1:2" x14ac:dyDescent="0.25">
      <c r="A20" s="39">
        <v>14</v>
      </c>
      <c r="B20" s="85" t="s">
        <v>602</v>
      </c>
    </row>
    <row r="21" spans="1:2" x14ac:dyDescent="0.25">
      <c r="A21" s="39">
        <v>15</v>
      </c>
      <c r="B21" s="85" t="s">
        <v>402</v>
      </c>
    </row>
    <row r="22" spans="1:2" x14ac:dyDescent="0.25">
      <c r="A22" s="39">
        <v>16</v>
      </c>
      <c r="B22" s="85" t="s">
        <v>401</v>
      </c>
    </row>
    <row r="23" spans="1:2" x14ac:dyDescent="0.25">
      <c r="A23" s="39">
        <v>17</v>
      </c>
      <c r="B23" s="85" t="s">
        <v>686</v>
      </c>
    </row>
    <row r="24" spans="1:2" x14ac:dyDescent="0.25">
      <c r="A24" s="39">
        <v>18</v>
      </c>
      <c r="B24" s="85" t="s">
        <v>685</v>
      </c>
    </row>
    <row r="25" spans="1:2" x14ac:dyDescent="0.25">
      <c r="A25" s="39">
        <v>19</v>
      </c>
      <c r="B25" s="85" t="s">
        <v>684</v>
      </c>
    </row>
    <row r="26" spans="1:2" x14ac:dyDescent="0.25">
      <c r="A26" s="39">
        <v>20</v>
      </c>
      <c r="B26" s="124"/>
    </row>
    <row r="27" spans="1:2" x14ac:dyDescent="0.25">
      <c r="A27" s="39">
        <v>21</v>
      </c>
      <c r="B27" s="124"/>
    </row>
    <row r="28" spans="1:2" x14ac:dyDescent="0.25">
      <c r="A28" s="39">
        <v>22</v>
      </c>
      <c r="B28" s="85"/>
    </row>
    <row r="29" spans="1:2" x14ac:dyDescent="0.25">
      <c r="A29" s="39">
        <v>23</v>
      </c>
      <c r="B29" s="85"/>
    </row>
    <row r="30" spans="1:2" x14ac:dyDescent="0.25">
      <c r="A30" s="39">
        <v>24</v>
      </c>
      <c r="B30" s="86"/>
    </row>
    <row r="31" spans="1:2" x14ac:dyDescent="0.25">
      <c r="A31" s="39">
        <v>25</v>
      </c>
      <c r="B31" s="86"/>
    </row>
  </sheetData>
  <sheetProtection algorithmName="SHA-512" hashValue="p7EEkRs/JDPUxJR85uTy60AVxqzuSnwWPq7P0phxa4vxuI6+VztCi2qxfQwaNX2MjGws3tK2Q4aEQxHHaaQE1w==" saltValue="SsHjK4yPlVs0dFXjzhvwFQ==" spinCount="100000"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Comm final</vt:lpstr>
      <vt:lpstr>comm</vt:lpstr>
      <vt:lpstr>Sheet1</vt:lpstr>
      <vt:lpstr>Staff List 1</vt:lpstr>
      <vt:lpstr>Sheet2</vt:lpstr>
      <vt:lpstr>Staff List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2021-11-30T11:23:55Z</dcterms:modified>
</cp:coreProperties>
</file>